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TONAL\Downloads\"/>
    </mc:Choice>
  </mc:AlternateContent>
  <xr:revisionPtr revIDLastSave="0" documentId="8_{741AF046-E1C3-46E9-836B-AD37112CF62F}" xr6:coauthVersionLast="47" xr6:coauthVersionMax="47" xr10:uidLastSave="{00000000-0000-0000-0000-000000000000}"/>
  <bookViews>
    <workbookView xWindow="-120" yWindow="-120" windowWidth="20640" windowHeight="11040" tabRatio="500" xr2:uid="{00000000-000D-0000-FFFF-FFFF00000000}"/>
  </bookViews>
  <sheets>
    <sheet name="AGO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61" i="1" l="1"/>
  <c r="E260" i="1"/>
  <c r="E259" i="1"/>
  <c r="E258" i="1"/>
  <c r="E257" i="1"/>
  <c r="E256" i="1"/>
  <c r="E255" i="1"/>
  <c r="E254" i="1"/>
  <c r="E253" i="1"/>
  <c r="E252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4" i="1"/>
  <c r="E203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28" i="1"/>
  <c r="E127" i="1"/>
  <c r="E126" i="1"/>
  <c r="E125" i="1"/>
  <c r="E124" i="1"/>
  <c r="E123" i="1"/>
  <c r="E122" i="1"/>
  <c r="E121" i="1"/>
  <c r="E120" i="1"/>
  <c r="E119" i="1"/>
  <c r="E118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3" i="1"/>
  <c r="E82" i="1"/>
  <c r="E81" i="1"/>
  <c r="E80" i="1"/>
  <c r="E79" i="1"/>
  <c r="E78" i="1"/>
  <c r="E77" i="1"/>
  <c r="E76" i="1"/>
  <c r="E75" i="1"/>
  <c r="E74" i="1"/>
  <c r="E73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<sst xmlns="http://schemas.openxmlformats.org/spreadsheetml/2006/main" count="503" uniqueCount="235">
  <si>
    <t>Descripción</t>
  </si>
  <si>
    <t>Año Modelo</t>
  </si>
  <si>
    <t>PRECIO PUBLICO</t>
  </si>
  <si>
    <t xml:space="preserve">PRECIO ESPECIAL </t>
  </si>
  <si>
    <t>FORD</t>
  </si>
  <si>
    <t>NUEVO Mustang GT Premium</t>
  </si>
  <si>
    <t>NUEVA TERRITORY TREND FHEV 4X2</t>
  </si>
  <si>
    <t>NUEVA TERRITORY FHEV 4X2</t>
  </si>
  <si>
    <t xml:space="preserve">BRONCO SPORT OUTERBANKS 4x4 </t>
  </si>
  <si>
    <t>BRONCO SPORT BADLANDS 4X4</t>
  </si>
  <si>
    <t>NUEVO BRONCO BADLANDS</t>
  </si>
  <si>
    <t>NUEVA EXPLORER ACTIVE</t>
  </si>
  <si>
    <t xml:space="preserve">NUEVA EXPLORER PLATINUM </t>
  </si>
  <si>
    <t>NUEVA EXPLORER ST</t>
  </si>
  <si>
    <t xml:space="preserve">EXPEDITION </t>
  </si>
  <si>
    <t>MAVERICK XLT 4X4 ICE GASOLINA</t>
  </si>
  <si>
    <t>MAVERICK LARIAT 4X4 ICE GASOLINA</t>
  </si>
  <si>
    <t>NUEVA MAVERICK XLT 4X2 FHEV</t>
  </si>
  <si>
    <t>NUEVA MAVERICK LARIAT 4X4 FHEV</t>
  </si>
  <si>
    <t>Ranger XLT 4X4 AT 3.0 L</t>
  </si>
  <si>
    <t>Ranger Limited+ 4WD AT</t>
  </si>
  <si>
    <t>RANGER RAPTOR PREVENTA</t>
  </si>
  <si>
    <t>Ranger XL CHASIS  4x4 MT</t>
  </si>
  <si>
    <t>Ranger XL 4x4 MT</t>
  </si>
  <si>
    <t>Ranger XLS 4x4 MT</t>
  </si>
  <si>
    <t>Ranger XLT 2.0 4x4 AT</t>
  </si>
  <si>
    <t>Ranger XLT 3.0  4x4 AT</t>
  </si>
  <si>
    <t>NUEVA F 150 LARIAT ECOBOOST ICE</t>
  </si>
  <si>
    <t>NUEVA F150 LARIAT HIBRIDA</t>
  </si>
  <si>
    <t>NUEVA F150 PLATINUM HIBRIDA</t>
  </si>
  <si>
    <t xml:space="preserve">F-150 RAPTOR </t>
  </si>
  <si>
    <t>E-Transit V363 BEV L2H3</t>
  </si>
  <si>
    <t>E-Transit V363 BEV L2H2</t>
  </si>
  <si>
    <t>E-Transit V363 BEV L3H3</t>
  </si>
  <si>
    <t xml:space="preserve">E-Transit V363 BEV L4H1 CHASIS </t>
  </si>
  <si>
    <t>MAZDA</t>
  </si>
  <si>
    <t>MAZDA 2 HB 1.5 AT TOURING PAÑO</t>
  </si>
  <si>
    <t>MAZDA 2 HB 1.5 AT TOURING CUERO</t>
  </si>
  <si>
    <t>MAZDA 2 HB 1.5 AT GRAND TOURING</t>
  </si>
  <si>
    <t>MAZDA 2 HB 1.5 AT GRAND TOURING LX</t>
  </si>
  <si>
    <t>MAZDA 2 HB 1.5 AT GRAND TOURING CARBON EDITION</t>
  </si>
  <si>
    <t>MAZDA 2 SDN 1.5 AT TOURING PAÑO</t>
  </si>
  <si>
    <t>MAZDA 2 SDN 1.5 AT TOURING CUERO</t>
  </si>
  <si>
    <t>MAZDA 2 SDN 1.5 AT GRAND TOURING</t>
  </si>
  <si>
    <t>MAZDA 2 SDN 1.5 AT GRAND TOURING LX</t>
  </si>
  <si>
    <t>MAZDA 3 SD TOURING AT 2.0 HIBRIDO - PAÑO</t>
  </si>
  <si>
    <t>MAZDA 3 SD TOURING AT 2.0 HIBRIDO - CUERO</t>
  </si>
  <si>
    <t xml:space="preserve">MAZDA 3 SD  GRAND TOURING AT 2.0 HIBRIDO </t>
  </si>
  <si>
    <t xml:space="preserve">MAZDA 3 SD  GRAND TOURING LX CARBON AT 2.5  </t>
  </si>
  <si>
    <t>MAZDA CX-30 TOURING AT 2.0 GASOLINA- PAÑO</t>
  </si>
  <si>
    <t>MAZDA CX-30 TOURING AT 2.0 GASOLINA - CUERO</t>
  </si>
  <si>
    <t>MAZDA CX-30 TOURING AT 2.0 HIBRIDA MHEV- PAÑO</t>
  </si>
  <si>
    <t>MAZDA CX-30 TOURING AT 2.0 HIBRIDA MHEV- CUERO</t>
  </si>
  <si>
    <t>MAZDA  CX-30 GRAND TOURING AT 2.0 HIBRIDA</t>
  </si>
  <si>
    <t>MAZDA CX-30 GRAND TOURING LX AT 2.0 HIBRIDA</t>
  </si>
  <si>
    <t>MAZDA CX-30 AWD GRAND TOURING LX AT 2.5</t>
  </si>
  <si>
    <t>MAZDA CX5 TOURING 2.0 AT 4X2 PAÑO</t>
  </si>
  <si>
    <t>NEW MAZDA CX5 TOURING 2.0 AT 4X2 CUERO</t>
  </si>
  <si>
    <t>NEW MAZDA CX5 TOURING 2.5 AT 4X2 CUERO</t>
  </si>
  <si>
    <t>NEW MAZDA CX5 FL  GRAND TOURING 2.5 AT 4X2 CUERO</t>
  </si>
  <si>
    <t>NEW MAZDA CX5 FL GRAND TOURING 2.5  4X4AT CARBON EDITION</t>
  </si>
  <si>
    <t>MAZDA CX50 TOURING 2.5 AWD</t>
  </si>
  <si>
    <t xml:space="preserve">MAZDA CX50 GRAND TOURING 2.5 AT 4X4 </t>
  </si>
  <si>
    <t>MAZDA CX50 GRAND TOURING LX 2.5 AT 4X4 SIGNATURE</t>
  </si>
  <si>
    <t>MAZDA CX-60 GRAND TOURING SIGNATURE</t>
  </si>
  <si>
    <t>MAZDA CX-60 GRAND TOURING SIGNATURE PHEV</t>
  </si>
  <si>
    <t>MAZDA CX-90 GRAND TOURING SIGNATURE</t>
  </si>
  <si>
    <t>MX5 ROADSTER 2.0 6AT /NAPA</t>
  </si>
  <si>
    <t>CUPRA</t>
  </si>
  <si>
    <t>Formentor PA MHEV 1.5 eTSI Drive</t>
  </si>
  <si>
    <t>Formentor PA MHEV 1.5 eTSI Dynamic (Metalizado)</t>
  </si>
  <si>
    <t>Formentor PA MHEV 1.5 eTSI Dynamic (Mate)</t>
  </si>
  <si>
    <t>Terramar MHEV 1.5 eTSI Dynamic (Metalizado)</t>
  </si>
  <si>
    <t>Terramar MHEV 1.5 eTSI Dynamic (Mate)</t>
  </si>
  <si>
    <t>Formentor PHEV 1.5 Dynamic</t>
  </si>
  <si>
    <t>SUZUKI</t>
  </si>
  <si>
    <t>NEW BALENO GL MT</t>
  </si>
  <si>
    <t>NEW BALENO GL AT</t>
  </si>
  <si>
    <r>
      <rPr>
        <sz val="10"/>
        <rFont val="Arial Nova"/>
        <family val="2"/>
      </rPr>
      <t xml:space="preserve">DZIRE HB GL MT </t>
    </r>
    <r>
      <rPr>
        <sz val="10"/>
        <rFont val="Arial"/>
        <family val="2"/>
      </rPr>
      <t>HIBRIDA MHEV</t>
    </r>
  </si>
  <si>
    <t>DZIRE HB GL AT HIBRIDA MHEV</t>
  </si>
  <si>
    <t>DZIRE HB GLX AT HIBRIDA MHEV</t>
  </si>
  <si>
    <t>NEW SWIFT HB GL MT HIBRIDA MHEV</t>
  </si>
  <si>
    <t>NEW SWIFT HB GL AT HIBRIDA MHEV</t>
  </si>
  <si>
    <t>NEW SWIFT HB GLX AT HIBRIDA MHEV</t>
  </si>
  <si>
    <t>NEW SWIFT HB GL + MT HIBRIDA MHEV</t>
  </si>
  <si>
    <t>NEW SWIFT HB GL + AT HIBRIDA MHEV</t>
  </si>
  <si>
    <t>FRONX HB 4X2 GLX MT HIBRIDA MHEV</t>
  </si>
  <si>
    <t>FRONX HB 4X2 GLX AT HIBRIDA MHEV</t>
  </si>
  <si>
    <t>NEW SCROSS GLX HB 4X2 MT HIBRIDA MHEV</t>
  </si>
  <si>
    <t>NEW SCROSS GLX HB 4X2 AT HIBRIDA MHEV</t>
  </si>
  <si>
    <t>NEW JIMNY GL 3P MT CON ADAS</t>
  </si>
  <si>
    <t>NEW JIMNY GL 3P AT CON ADAS</t>
  </si>
  <si>
    <t>JIMNY 5P GLX AT</t>
  </si>
  <si>
    <t xml:space="preserve">JIMNY 5P GLX MT </t>
  </si>
  <si>
    <t>E-VITARA (ELECTRICA)</t>
  </si>
  <si>
    <t xml:space="preserve">JIMNY 5P GLX MT RINO EDITION </t>
  </si>
  <si>
    <t>JIMNY 5P GLX AT CON LLANTAS</t>
  </si>
  <si>
    <t>JIMNY 5P GLX MT VERSION TOTAL</t>
  </si>
  <si>
    <t>JIMNY 5P GLX AT VERSION TOTAL</t>
  </si>
  <si>
    <t>ACROSS 4X2 MT HIBRIDA MHEV</t>
  </si>
  <si>
    <t>ACROSS 4X2 AT HIBRIDA MHEV</t>
  </si>
  <si>
    <t>ACROSS 4X4 AT HIBRIDA MHEV</t>
  </si>
  <si>
    <t>CITROEN</t>
  </si>
  <si>
    <t>C3 FEEL 1.6 115 5MT</t>
  </si>
  <si>
    <t>C3 AIRCROSS FEEL 5P 1,3L MT</t>
  </si>
  <si>
    <t>C3 AIRCROSS SHINE 5P 1.3 MT</t>
  </si>
  <si>
    <t>C3 AIRCROSS SHINE 5P 1,0 AT</t>
  </si>
  <si>
    <t xml:space="preserve">BASALT LIVE 1,3 5MT AUTOMOVIL </t>
  </si>
  <si>
    <t xml:space="preserve">BASALT FEEL 1,3 5MT AUTOMOVIL </t>
  </si>
  <si>
    <t>BASALT SHINE 1,0T 120 CVT</t>
  </si>
  <si>
    <r>
      <rPr>
        <sz val="11"/>
        <rFont val="Arial"/>
        <family val="2"/>
      </rPr>
      <t xml:space="preserve">C3 MAX </t>
    </r>
    <r>
      <rPr>
        <sz val="10"/>
        <rFont val="Arial"/>
        <family val="2"/>
      </rPr>
      <t>HIBRIDA MHEV</t>
    </r>
  </si>
  <si>
    <r>
      <rPr>
        <sz val="11"/>
        <rFont val="Arial"/>
        <family val="2"/>
      </rPr>
      <t xml:space="preserve">C3 AIRCROSS </t>
    </r>
    <r>
      <rPr>
        <sz val="10"/>
        <rFont val="Arial"/>
        <family val="2"/>
      </rPr>
      <t>HIBRIDA MHEV</t>
    </r>
  </si>
  <si>
    <t>BERLINGO VAN CARGA</t>
  </si>
  <si>
    <t xml:space="preserve">BERLINGO DOBLE PUERTA CARGA </t>
  </si>
  <si>
    <t>MERCEDES</t>
  </si>
  <si>
    <t>A 250 4MATIC</t>
  </si>
  <si>
    <t>A 250 4MATIC EDICIÓN ESPECIAL</t>
  </si>
  <si>
    <t>CLA 250 4MATIC</t>
  </si>
  <si>
    <t>C 200</t>
  </si>
  <si>
    <t>CLE 300 4MATIC COUPE</t>
  </si>
  <si>
    <t>CLE 300 4MATIC CABRIOLET</t>
  </si>
  <si>
    <t>E 300 AMG LINE</t>
  </si>
  <si>
    <t>E 350E EXCLUSIVE (TAP. COLOR)</t>
  </si>
  <si>
    <t>E 300 EXCLUSIVE (TAP. COLOR)</t>
  </si>
  <si>
    <t>GLA 250 4MATIC</t>
  </si>
  <si>
    <t>GLA 250 4MATIC EDICIÓN ESPECIAL</t>
  </si>
  <si>
    <t>GLB 250 4MATIC</t>
  </si>
  <si>
    <t>GLC 300 4MATIC</t>
  </si>
  <si>
    <t>GLC 350E 4MATIC</t>
  </si>
  <si>
    <t>GLC 300 4MATIC COUPÉ</t>
  </si>
  <si>
    <t>GLE 450 4MATIC</t>
  </si>
  <si>
    <t>GLE 400E 4MATIC</t>
  </si>
  <si>
    <t>GLE 450 4MATIC COUPE</t>
  </si>
  <si>
    <t>GLE 450 MATIC COUPE EDICION ESPECIAL</t>
  </si>
  <si>
    <t>GLS 400 4MATIC</t>
  </si>
  <si>
    <t>MERCEDES-AMG A 45 S 4MATIC+</t>
  </si>
  <si>
    <t>MERCEDES MAYBACH GLS 600 4MATIC</t>
  </si>
  <si>
    <t>MERCEDES AMG A 35 4MATIC</t>
  </si>
  <si>
    <t>MERCEDES AMG C 43 4MATIC</t>
  </si>
  <si>
    <t>MERCEDES AMG CLE 53 4MATIC+ COUPE</t>
  </si>
  <si>
    <t>MERCEDES AMG CLE 53 4MATIC+ CABRIOLET</t>
  </si>
  <si>
    <t>MERCEDES AMG GT 43</t>
  </si>
  <si>
    <t>MERCEDES AMG GLA 35 4MATIC</t>
  </si>
  <si>
    <t>MERCEDES AMG GLC 43 4MATIC+</t>
  </si>
  <si>
    <t>MERCEDES AMG GLC 43 4MATIC+ COUPE</t>
  </si>
  <si>
    <t>MERCEDES AMG GLE 53 4MATIC</t>
  </si>
  <si>
    <t>MERCEDES AMG GLE 53 4MATIC COUPE</t>
  </si>
  <si>
    <t>EQA 250+</t>
  </si>
  <si>
    <t>G 580 EQ TECHNOLOGY</t>
  </si>
  <si>
    <t>MERCEDES-AMG G 63</t>
  </si>
  <si>
    <t>VOLKSWAGEN</t>
  </si>
  <si>
    <t>Polo Track  1.6L 113HP 5MT</t>
  </si>
  <si>
    <t>Polo Trendline 1.6L 110 HP 5MT</t>
  </si>
  <si>
    <t>Polo PA Comfortline 1.0L  AT</t>
  </si>
  <si>
    <t>Polo PA Highline 1.0L  AT</t>
  </si>
  <si>
    <t>Virtus PA Comfortline Select 1.0 TSI AT</t>
  </si>
  <si>
    <t xml:space="preserve">Jetta PA Highline 250 TSI AT </t>
  </si>
  <si>
    <t xml:space="preserve">Jetta PA GLI 350 TSI AT </t>
  </si>
  <si>
    <t>Tera Trend 1.6L MT 110 HP 5MT</t>
  </si>
  <si>
    <t>Tera  Comfort 1.6L MT 110HP 5MT</t>
  </si>
  <si>
    <t>Tera Comfort 1.0L AT</t>
  </si>
  <si>
    <t>Tera High 1.0L AT</t>
  </si>
  <si>
    <t>Tera High Black Edition 1.0AT</t>
  </si>
  <si>
    <t>Nivus PA Comfortline 1.0L 200TSI 6AT</t>
  </si>
  <si>
    <t>Nivus PA Highline 1.0L 200TSI 6AT</t>
  </si>
  <si>
    <t>Nivus PA Black Edition 1.0L 200TSI 6AT</t>
  </si>
  <si>
    <t>T-Cross PA Trendline 170 TSI MT</t>
  </si>
  <si>
    <t>T-Cross PA Trendline ST 200 TSI AT</t>
  </si>
  <si>
    <t>T-Cross PA Comfortline 200 TSI 6AT</t>
  </si>
  <si>
    <t xml:space="preserve">Taos Comfortline 250 TSI AT </t>
  </si>
  <si>
    <t xml:space="preserve">Taos Highline SE 250 TSI AT </t>
  </si>
  <si>
    <t>Tiguan NF  Life 250 TSI</t>
  </si>
  <si>
    <t>Tiguan NF R-Line 250 TSI</t>
  </si>
  <si>
    <t>Tiguan MHEV R-Line 250 TSI</t>
  </si>
  <si>
    <t>Teramont PA Highline 2.0L 269HP</t>
  </si>
  <si>
    <t xml:space="preserve">Amarok V6 Comfortline4x4 AT Doble Cabina  </t>
  </si>
  <si>
    <t xml:space="preserve">Amarok V6 Highline 4x4 AT Doble Cabina  </t>
  </si>
  <si>
    <t xml:space="preserve">Amarok V6 Extreme  4x4 AT Doble Cabina  </t>
  </si>
  <si>
    <t>Saveiro cabina sencilla</t>
  </si>
  <si>
    <t xml:space="preserve">SEAT </t>
  </si>
  <si>
    <t>Ibiza Run On Style 1.6 mpi AT</t>
  </si>
  <si>
    <t>Arona Run On Style 1.6 mpi AT</t>
  </si>
  <si>
    <t>KIA</t>
  </si>
  <si>
    <t>NEW PICANTO VIBRANT MT</t>
  </si>
  <si>
    <t>KIA PICANTO ZENITH MT</t>
  </si>
  <si>
    <t>KIA PICANTO ZENITH AT</t>
  </si>
  <si>
    <t>KIA PICANTO GT-LINE AT</t>
  </si>
  <si>
    <t>K3 SEDAN DESIRE MT</t>
  </si>
  <si>
    <t>K3 SEDAN VIBRANT AT</t>
  </si>
  <si>
    <t>K3 SEDAN ZENITH AT</t>
  </si>
  <si>
    <t>K3 SEDAN GT LINE AT</t>
  </si>
  <si>
    <t>K3 CROSS VIBRANT MT</t>
  </si>
  <si>
    <t>K3 CROSS VIBRANT AT</t>
  </si>
  <si>
    <t>K3 CROSS ZENITH AT</t>
  </si>
  <si>
    <t>K3 CROSS GT LINE AT</t>
  </si>
  <si>
    <t>K4 GT LINE</t>
  </si>
  <si>
    <t>SOLUTO EMOTION MT</t>
  </si>
  <si>
    <t>SOLUTO EMOTION AT</t>
  </si>
  <si>
    <t>NEW STONIC DESIRE MT</t>
  </si>
  <si>
    <t>NEW STONIC DESIRE AT</t>
  </si>
  <si>
    <t>NEW STONIC VIBRANT AT</t>
  </si>
  <si>
    <t>SONET VIBRANT  MT</t>
  </si>
  <si>
    <t>SONET VIBRANT AT</t>
  </si>
  <si>
    <t>SONET ZENITH AT</t>
  </si>
  <si>
    <t>KIA SELTOS Vibrant</t>
  </si>
  <si>
    <t>KIA SELTOS Zenith</t>
  </si>
  <si>
    <t>NEW KIA NIRO DESIRE</t>
  </si>
  <si>
    <t>NEW KIA NIRO ZENITH</t>
  </si>
  <si>
    <t>SPORTAGE DESIRE</t>
  </si>
  <si>
    <t>SPORTAGE VIBRANT</t>
  </si>
  <si>
    <t>SPORTAGE VIBRANT HEV</t>
  </si>
  <si>
    <t>SPORTAGE ZENITH</t>
  </si>
  <si>
    <t>SPORTAGE X LINE</t>
  </si>
  <si>
    <t>NEW SORENTO ZENITH HEV</t>
  </si>
  <si>
    <t>CARNIVAL HEV</t>
  </si>
  <si>
    <t>TASMAN DESIRE</t>
  </si>
  <si>
    <t>TASMAN VIBRANT</t>
  </si>
  <si>
    <t>TASMAN XLINE</t>
  </si>
  <si>
    <t xml:space="preserve">EV2 AIR CON WALLBOX </t>
  </si>
  <si>
    <t xml:space="preserve">EV3 AIR CON WALLBOX </t>
  </si>
  <si>
    <t>EV5 LIGHT WALLBOX</t>
  </si>
  <si>
    <t>EV5 LIGHT PLUS WALLBOX</t>
  </si>
  <si>
    <t>EV5 WIND WALLBOX</t>
  </si>
  <si>
    <t>EV9 GT LINE WALLBOX</t>
  </si>
  <si>
    <t>CHERY</t>
  </si>
  <si>
    <t>TIGGO 4 HEV LUXURY 2027</t>
  </si>
  <si>
    <t>TIGGO 4 HEV PUBLICO 2027</t>
  </si>
  <si>
    <t>TIGGO 7 MHEV LUXURY 2026</t>
  </si>
  <si>
    <t xml:space="preserve">TIGGO 7 PHEV 2027 </t>
  </si>
  <si>
    <t xml:space="preserve">TIGGO 8 PHEV 2027 </t>
  </si>
  <si>
    <t xml:space="preserve">TIGGO 9 PHEV 2027 </t>
  </si>
  <si>
    <t>E5 COMFORT (ELECTRICO)</t>
  </si>
  <si>
    <t>E5 LUXURY (ELECTRICO)</t>
  </si>
  <si>
    <t>ICAR 4X2 (ELECTRICO)</t>
  </si>
  <si>
    <t>ICAR 4X4 (ELECTRICO)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</si>
</sst>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\ * #,##0.00\ ;\ * \(#,##0.00\);\ * \-#\ ;\ @\ "/>
    <numFmt numFmtId="165" formatCode="\ * #,##0\ ;\ * \(#,##0\);\ * \-#\ ;\ @\ "/>
    <numFmt numFmtId="166" formatCode="&quot; $&quot;* #,##0.00\ ;&quot; $&quot;* \(#,##0.00\);&quot; $&quot;* \-#\ ;\ @\ "/>
    <numFmt numFmtId="167" formatCode="&quot; $ &quot;* #,##0\ ;&quot;-$ &quot;* #,##0\ ;&quot; $ &quot;* \-#\ ;\ @\ "/>
    <numFmt numFmtId="168" formatCode="\$#,##0"/>
    <numFmt numFmtId="169" formatCode="* #,##0\ ;* \(#,##0\);* \-#\ ;@\ "/>
    <numFmt numFmtId="170" formatCode="[$$-80A]#,##0.00;[Red]\-[$$-80A]#,##0.00"/>
    <numFmt numFmtId="171" formatCode="&quot; $&quot;* #,##0\ ;&quot; $&quot;* \(#,##0\);&quot; $&quot;* &quot;- &quot;;\ @\ "/>
    <numFmt numFmtId="172" formatCode="&quot;$ &quot;#,##0"/>
    <numFmt numFmtId="173" formatCode="&quot; $ &quot;* #,##0\ ;&quot; $ &quot;* \(#,##0\);&quot; $ &quot;* \-#\ ;@\ "/>
    <numFmt numFmtId="174" formatCode="&quot; $ &quot;* #,##0\ ;&quot;-$ &quot;* #,##0\ ;&quot; $ &quot;* \-#\ ;@\ "/>
  </numFmts>
  <fonts count="25">
    <font>
      <sz val="11"/>
      <color rgb="FF000000"/>
      <name val="Aptos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26"/>
      <color rgb="FFFFFFFF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name val="Lucida Sans Unicode"/>
      <family val="2"/>
    </font>
    <font>
      <sz val="12"/>
      <color rgb="FF000000"/>
      <name val="Calibri"/>
      <family val="2"/>
    </font>
    <font>
      <b/>
      <sz val="26"/>
      <color rgb="FFFFFFFF"/>
      <name val="Calibri"/>
      <family val="2"/>
    </font>
    <font>
      <sz val="12"/>
      <name val="Calibri"/>
      <family val="1"/>
    </font>
    <font>
      <sz val="12"/>
      <name val="Calibri"/>
      <family val="2"/>
    </font>
    <font>
      <sz val="12"/>
      <color rgb="FF000000"/>
      <name val="Aptos Narrow"/>
      <family val="2"/>
    </font>
    <font>
      <b/>
      <sz val="26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Arial Nova"/>
      <family val="2"/>
    </font>
    <font>
      <sz val="11"/>
      <color rgb="FF000000"/>
      <name val="Times New Roman"/>
      <family val="1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rgb="FFFFFFFF"/>
      <name val="Times New Roman"/>
      <family val="1"/>
    </font>
    <font>
      <sz val="11"/>
      <color rgb="FF000000"/>
      <name val="Pantalla aptos"/>
    </font>
    <font>
      <b/>
      <sz val="24"/>
      <name val="Calibri"/>
      <family val="2"/>
    </font>
    <font>
      <b/>
      <sz val="18"/>
      <color rgb="FFFFFFFF"/>
      <name val="Aptos Narrow"/>
      <family val="2"/>
    </font>
    <font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000000"/>
        <bgColor rgb="FF080808"/>
      </patternFill>
    </fill>
    <fill>
      <patternFill patternType="solid">
        <fgColor rgb="FFEEEEEE"/>
        <bgColor rgb="FFFFFFFF"/>
      </patternFill>
    </fill>
    <fill>
      <patternFill patternType="solid">
        <fgColor rgb="FFB2B2B2"/>
        <bgColor rgb="FF969696"/>
      </patternFill>
    </fill>
    <fill>
      <patternFill patternType="solid">
        <fgColor theme="1"/>
        <bgColor rgb="FF080808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80808"/>
      </left>
      <right/>
      <top style="thin">
        <color rgb="FF080808"/>
      </top>
      <bottom style="thin">
        <color rgb="FF08080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4" fontId="24" fillId="0" borderId="0" applyBorder="0" applyProtection="0"/>
    <xf numFmtId="166" fontId="24" fillId="0" borderId="0" applyBorder="0" applyProtection="0"/>
    <xf numFmtId="0" fontId="2" fillId="0" borderId="0"/>
    <xf numFmtId="0" fontId="3" fillId="0" borderId="0"/>
    <xf numFmtId="0" fontId="4" fillId="0" borderId="0"/>
    <xf numFmtId="171" fontId="24" fillId="0" borderId="0" applyBorder="0" applyProtection="0"/>
    <xf numFmtId="171" fontId="15" fillId="0" borderId="0" applyBorder="0" applyProtection="0"/>
  </cellStyleXfs>
  <cellXfs count="100">
    <xf numFmtId="0" fontId="0" fillId="0" borderId="0" xfId="0"/>
    <xf numFmtId="0" fontId="23" fillId="3" borderId="2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/>
    </xf>
    <xf numFmtId="0" fontId="18" fillId="3" borderId="9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2" borderId="0" xfId="0" applyFill="1"/>
    <xf numFmtId="0" fontId="6" fillId="3" borderId="1" xfId="0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167" fontId="7" fillId="0" borderId="3" xfId="2" applyNumberFormat="1" applyFont="1" applyBorder="1" applyAlignment="1" applyProtection="1">
      <alignment horizontal="center" vertical="center"/>
    </xf>
    <xf numFmtId="168" fontId="7" fillId="0" borderId="2" xfId="0" applyNumberFormat="1" applyFont="1" applyBorder="1"/>
    <xf numFmtId="169" fontId="8" fillId="2" borderId="0" xfId="0" applyNumberFormat="1" applyFont="1" applyFill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169" fontId="8" fillId="2" borderId="0" xfId="1" applyNumberFormat="1" applyFont="1" applyFill="1" applyBorder="1" applyAlignment="1" applyProtection="1">
      <alignment horizontal="left" vertical="center"/>
    </xf>
    <xf numFmtId="0" fontId="4" fillId="0" borderId="2" xfId="0" applyFont="1" applyBorder="1" applyAlignment="1">
      <alignment horizontal="left"/>
    </xf>
    <xf numFmtId="170" fontId="0" fillId="2" borderId="0" xfId="0" applyNumberFormat="1" applyFill="1"/>
    <xf numFmtId="0" fontId="9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65" fontId="4" fillId="0" borderId="0" xfId="1" applyNumberFormat="1" applyFont="1" applyBorder="1" applyAlignment="1" applyProtection="1">
      <alignment horizontal="right" vertical="center"/>
    </xf>
    <xf numFmtId="168" fontId="0" fillId="0" borderId="5" xfId="0" applyNumberFormat="1" applyBorder="1"/>
    <xf numFmtId="0" fontId="7" fillId="2" borderId="3" xfId="0" applyFont="1" applyFill="1" applyBorder="1" applyAlignment="1">
      <alignment horizontal="center"/>
    </xf>
    <xf numFmtId="0" fontId="7" fillId="0" borderId="2" xfId="0" applyFont="1" applyBorder="1"/>
    <xf numFmtId="0" fontId="7" fillId="0" borderId="6" xfId="0" applyFont="1" applyBorder="1"/>
    <xf numFmtId="167" fontId="7" fillId="0" borderId="7" xfId="2" applyNumberFormat="1" applyFont="1" applyBorder="1" applyAlignment="1" applyProtection="1">
      <alignment horizontal="center" vertical="center"/>
    </xf>
    <xf numFmtId="171" fontId="7" fillId="2" borderId="3" xfId="6" applyFont="1" applyFill="1" applyBorder="1" applyAlignment="1" applyProtection="1">
      <alignment horizontal="right" vertical="center"/>
    </xf>
    <xf numFmtId="171" fontId="7" fillId="0" borderId="3" xfId="6" applyFont="1" applyBorder="1" applyAlignment="1" applyProtection="1">
      <alignment horizontal="right"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/>
    <xf numFmtId="0" fontId="7" fillId="2" borderId="2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 vertical="top"/>
    </xf>
    <xf numFmtId="171" fontId="7" fillId="2" borderId="7" xfId="6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left" vertical="top"/>
    </xf>
    <xf numFmtId="171" fontId="7" fillId="2" borderId="2" xfId="6" applyFont="1" applyFill="1" applyBorder="1" applyAlignment="1" applyProtection="1">
      <alignment horizontal="right" vertical="center"/>
    </xf>
    <xf numFmtId="0" fontId="0" fillId="2" borderId="0" xfId="0" applyFill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/>
    </xf>
    <xf numFmtId="172" fontId="7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172" fontId="7" fillId="2" borderId="0" xfId="0" applyNumberFormat="1" applyFont="1" applyFill="1" applyAlignment="1">
      <alignment horizontal="center" vertical="top" shrinkToFit="1"/>
    </xf>
    <xf numFmtId="168" fontId="13" fillId="2" borderId="0" xfId="0" applyNumberFormat="1" applyFont="1" applyFill="1"/>
    <xf numFmtId="0" fontId="4" fillId="0" borderId="2" xfId="0" applyFont="1" applyBorder="1" applyAlignment="1">
      <alignment horizontal="left" vertical="top" wrapText="1"/>
    </xf>
    <xf numFmtId="1" fontId="7" fillId="5" borderId="8" xfId="4" applyNumberFormat="1" applyFont="1" applyFill="1" applyBorder="1" applyAlignment="1">
      <alignment horizontal="center" vertical="top" shrinkToFit="1"/>
    </xf>
    <xf numFmtId="171" fontId="4" fillId="0" borderId="2" xfId="7" applyFont="1" applyBorder="1" applyAlignment="1" applyProtection="1">
      <alignment horizontal="left" vertical="top" wrapText="1"/>
    </xf>
    <xf numFmtId="10" fontId="0" fillId="2" borderId="0" xfId="0" applyNumberFormat="1" applyFill="1"/>
    <xf numFmtId="0" fontId="16" fillId="0" borderId="2" xfId="0" applyFont="1" applyBorder="1" applyAlignment="1">
      <alignment horizontal="left" vertical="top" wrapText="1"/>
    </xf>
    <xf numFmtId="1" fontId="7" fillId="4" borderId="8" xfId="4" applyNumberFormat="1" applyFont="1" applyFill="1" applyBorder="1" applyAlignment="1">
      <alignment horizontal="center" vertical="top" shrinkToFit="1"/>
    </xf>
    <xf numFmtId="0" fontId="4" fillId="2" borderId="2" xfId="0" applyFont="1" applyFill="1" applyBorder="1"/>
    <xf numFmtId="0" fontId="12" fillId="2" borderId="0" xfId="0" applyFont="1" applyFill="1" applyAlignment="1">
      <alignment horizontal="left" vertical="top" wrapText="1"/>
    </xf>
    <xf numFmtId="1" fontId="9" fillId="2" borderId="0" xfId="0" applyNumberFormat="1" applyFont="1" applyFill="1" applyAlignment="1">
      <alignment horizontal="center" vertical="top" shrinkToFit="1"/>
    </xf>
    <xf numFmtId="172" fontId="9" fillId="2" borderId="0" xfId="0" applyNumberFormat="1" applyFont="1" applyFill="1" applyAlignment="1">
      <alignment horizontal="center" vertical="top" shrinkToFit="1"/>
    </xf>
    <xf numFmtId="168" fontId="17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168" fontId="17" fillId="2" borderId="0" xfId="0" applyNumberFormat="1" applyFont="1" applyFill="1" applyAlignment="1">
      <alignment horizontal="center" vertical="top"/>
    </xf>
    <xf numFmtId="168" fontId="0" fillId="2" borderId="0" xfId="0" applyNumberFormat="1" applyFill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1" fontId="7" fillId="5" borderId="3" xfId="0" applyNumberFormat="1" applyFont="1" applyFill="1" applyBorder="1" applyAlignment="1">
      <alignment horizontal="center" vertical="top" shrinkToFit="1"/>
    </xf>
    <xf numFmtId="0" fontId="7" fillId="0" borderId="11" xfId="0" applyFont="1" applyBorder="1" applyAlignment="1">
      <alignment horizontal="center" vertical="top"/>
    </xf>
    <xf numFmtId="1" fontId="7" fillId="4" borderId="3" xfId="0" applyNumberFormat="1" applyFont="1" applyFill="1" applyBorder="1" applyAlignment="1">
      <alignment horizontal="center" vertical="top" shrinkToFit="1"/>
    </xf>
    <xf numFmtId="0" fontId="7" fillId="2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21" fillId="2" borderId="0" xfId="0" applyFont="1" applyFill="1" applyAlignment="1">
      <alignment horizontal="left" vertical="top"/>
    </xf>
    <xf numFmtId="171" fontId="16" fillId="0" borderId="2" xfId="7" applyFont="1" applyBorder="1" applyAlignment="1" applyProtection="1">
      <alignment horizontal="left" vertical="top" wrapText="1"/>
    </xf>
    <xf numFmtId="168" fontId="21" fillId="2" borderId="0" xfId="0" applyNumberFormat="1" applyFont="1" applyFill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173" fontId="1" fillId="2" borderId="2" xfId="2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" fontId="7" fillId="4" borderId="2" xfId="0" applyNumberFormat="1" applyFont="1" applyFill="1" applyBorder="1" applyAlignment="1">
      <alignment horizontal="center" vertical="top" shrinkToFit="1"/>
    </xf>
    <xf numFmtId="0" fontId="7" fillId="4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8" fontId="2" fillId="2" borderId="0" xfId="0" applyNumberFormat="1" applyFont="1" applyFill="1" applyAlignment="1">
      <alignment horizontal="right" vertical="center" shrinkToFit="1"/>
    </xf>
    <xf numFmtId="174" fontId="7" fillId="2" borderId="2" xfId="2" applyNumberFormat="1" applyFont="1" applyFill="1" applyBorder="1" applyAlignment="1" applyProtection="1">
      <alignment horizontal="center"/>
    </xf>
    <xf numFmtId="0" fontId="10" fillId="6" borderId="2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165" fontId="6" fillId="6" borderId="1" xfId="1" applyNumberFormat="1" applyFont="1" applyFill="1" applyBorder="1" applyAlignment="1" applyProtection="1">
      <alignment horizontal="center" vertical="center" wrapText="1"/>
    </xf>
  </cellXfs>
  <cellStyles count="8">
    <cellStyle name="Excel Built-in Currency [0] 1" xfId="7" xr:uid="{00000000-0005-0000-0000-00000A000000}"/>
    <cellStyle name="Excel Built-in Currency [0] 2" xfId="6" xr:uid="{00000000-0005-0000-0000-000009000000}"/>
    <cellStyle name="Millares" xfId="1" builtinId="3"/>
    <cellStyle name="Moneda" xfId="2" builtinId="4"/>
    <cellStyle name="Normal" xfId="0" builtinId="0"/>
    <cellStyle name="Normal 2" xfId="3" xr:uid="{00000000-0005-0000-0000-000006000000}"/>
    <cellStyle name="Normal 3" xfId="4" xr:uid="{00000000-0005-0000-0000-000007000000}"/>
    <cellStyle name="Normal 34" xfId="5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808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762360</xdr:colOff>
      <xdr:row>70</xdr:row>
      <xdr:rowOff>129000</xdr:rowOff>
    </xdr:from>
    <xdr:to>
      <xdr:col>1</xdr:col>
      <xdr:colOff>1826940</xdr:colOff>
      <xdr:row>71</xdr:row>
      <xdr:rowOff>41160</xdr:rowOff>
    </xdr:to>
    <xdr:pic>
      <xdr:nvPicPr>
        <xdr:cNvPr id="2" name="Imagen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2360" y="14797500"/>
          <a:ext cx="2245680" cy="69321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2484405</xdr:colOff>
      <xdr:row>70</xdr:row>
      <xdr:rowOff>62685</xdr:rowOff>
    </xdr:from>
    <xdr:to>
      <xdr:col>4</xdr:col>
      <xdr:colOff>123585</xdr:colOff>
      <xdr:row>70</xdr:row>
      <xdr:rowOff>753735</xdr:rowOff>
    </xdr:to>
    <xdr:pic>
      <xdr:nvPicPr>
        <xdr:cNvPr id="3" name="Imagen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65505" y="14731185"/>
          <a:ext cx="3887580" cy="69105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17640</xdr:colOff>
      <xdr:row>84</xdr:row>
      <xdr:rowOff>65880</xdr:rowOff>
    </xdr:from>
    <xdr:to>
      <xdr:col>1</xdr:col>
      <xdr:colOff>2043360</xdr:colOff>
      <xdr:row>85</xdr:row>
      <xdr:rowOff>4320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142280" y="17040600"/>
          <a:ext cx="2025720" cy="7531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2043720</xdr:colOff>
      <xdr:row>84</xdr:row>
      <xdr:rowOff>58680</xdr:rowOff>
    </xdr:from>
    <xdr:to>
      <xdr:col>3</xdr:col>
      <xdr:colOff>1064880</xdr:colOff>
      <xdr:row>85</xdr:row>
      <xdr:rowOff>16920</xdr:rowOff>
    </xdr:to>
    <xdr:pic>
      <xdr:nvPicPr>
        <xdr:cNvPr id="5" name="Imagen 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68360" y="17033400"/>
          <a:ext cx="3852720" cy="772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1830600</xdr:colOff>
      <xdr:row>115</xdr:row>
      <xdr:rowOff>109800</xdr:rowOff>
    </xdr:from>
    <xdr:to>
      <xdr:col>4</xdr:col>
      <xdr:colOff>235440</xdr:colOff>
      <xdr:row>115</xdr:row>
      <xdr:rowOff>894240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55240" y="23711400"/>
          <a:ext cx="4361040" cy="784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24480</xdr:colOff>
      <xdr:row>115</xdr:row>
      <xdr:rowOff>115560</xdr:rowOff>
    </xdr:from>
    <xdr:to>
      <xdr:col>1</xdr:col>
      <xdr:colOff>1838520</xdr:colOff>
      <xdr:row>115</xdr:row>
      <xdr:rowOff>900360</xdr:rowOff>
    </xdr:to>
    <xdr:pic>
      <xdr:nvPicPr>
        <xdr:cNvPr id="7" name="Imagen 1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149120" y="23717160"/>
          <a:ext cx="1814040" cy="784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140040</xdr:colOff>
      <xdr:row>129</xdr:row>
      <xdr:rowOff>118080</xdr:rowOff>
    </xdr:from>
    <xdr:to>
      <xdr:col>1</xdr:col>
      <xdr:colOff>2786760</xdr:colOff>
      <xdr:row>130</xdr:row>
      <xdr:rowOff>444960</xdr:rowOff>
    </xdr:to>
    <xdr:pic>
      <xdr:nvPicPr>
        <xdr:cNvPr id="8" name="Imagen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264680" y="27154440"/>
          <a:ext cx="2646720" cy="781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2709360</xdr:colOff>
      <xdr:row>129</xdr:row>
      <xdr:rowOff>158040</xdr:rowOff>
    </xdr:from>
    <xdr:to>
      <xdr:col>4</xdr:col>
      <xdr:colOff>530280</xdr:colOff>
      <xdr:row>131</xdr:row>
      <xdr:rowOff>2325</xdr:rowOff>
    </xdr:to>
    <xdr:pic>
      <xdr:nvPicPr>
        <xdr:cNvPr id="9" name="Imagen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34000" y="27194400"/>
          <a:ext cx="3777120" cy="746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94680</xdr:colOff>
      <xdr:row>169</xdr:row>
      <xdr:rowOff>48600</xdr:rowOff>
    </xdr:from>
    <xdr:to>
      <xdr:col>1</xdr:col>
      <xdr:colOff>1458360</xdr:colOff>
      <xdr:row>170</xdr:row>
      <xdr:rowOff>34920</xdr:rowOff>
    </xdr:to>
    <xdr:pic>
      <xdr:nvPicPr>
        <xdr:cNvPr id="10" name="Imagen 3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219320" y="34781760"/>
          <a:ext cx="1363680" cy="772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1484640</xdr:colOff>
      <xdr:row>168</xdr:row>
      <xdr:rowOff>171000</xdr:rowOff>
    </xdr:from>
    <xdr:to>
      <xdr:col>3</xdr:col>
      <xdr:colOff>625320</xdr:colOff>
      <xdr:row>170</xdr:row>
      <xdr:rowOff>1230</xdr:rowOff>
    </xdr:to>
    <xdr:pic>
      <xdr:nvPicPr>
        <xdr:cNvPr id="11" name="Imagen 3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609280" y="34728840"/>
          <a:ext cx="3972240" cy="786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340560</xdr:colOff>
      <xdr:row>206</xdr:row>
      <xdr:rowOff>191160</xdr:rowOff>
    </xdr:from>
    <xdr:to>
      <xdr:col>1</xdr:col>
      <xdr:colOff>1798920</xdr:colOff>
      <xdr:row>207</xdr:row>
      <xdr:rowOff>105480</xdr:rowOff>
    </xdr:to>
    <xdr:pic>
      <xdr:nvPicPr>
        <xdr:cNvPr id="12" name="Imagen 2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465200" y="42886080"/>
          <a:ext cx="1458360" cy="795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1813680</xdr:colOff>
      <xdr:row>206</xdr:row>
      <xdr:rowOff>167760</xdr:rowOff>
    </xdr:from>
    <xdr:to>
      <xdr:col>3</xdr:col>
      <xdr:colOff>764280</xdr:colOff>
      <xdr:row>207</xdr:row>
      <xdr:rowOff>92520</xdr:rowOff>
    </xdr:to>
    <xdr:pic>
      <xdr:nvPicPr>
        <xdr:cNvPr id="13" name="Imagen 2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38320" y="42862680"/>
          <a:ext cx="3782160" cy="806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417240</xdr:colOff>
      <xdr:row>250</xdr:row>
      <xdr:rowOff>25200</xdr:rowOff>
    </xdr:from>
    <xdr:to>
      <xdr:col>1</xdr:col>
      <xdr:colOff>2677680</xdr:colOff>
      <xdr:row>250</xdr:row>
      <xdr:rowOff>652680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541880" y="51280560"/>
          <a:ext cx="2260440" cy="627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2605680</xdr:colOff>
      <xdr:row>250</xdr:row>
      <xdr:rowOff>15120</xdr:rowOff>
    </xdr:from>
    <xdr:to>
      <xdr:col>3</xdr:col>
      <xdr:colOff>1072080</xdr:colOff>
      <xdr:row>250</xdr:row>
      <xdr:rowOff>642600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730320" y="51270480"/>
          <a:ext cx="3297960" cy="627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9360</xdr:colOff>
      <xdr:row>0</xdr:row>
      <xdr:rowOff>0</xdr:rowOff>
    </xdr:from>
    <xdr:to>
      <xdr:col>1</xdr:col>
      <xdr:colOff>1564560</xdr:colOff>
      <xdr:row>0</xdr:row>
      <xdr:rowOff>769320</xdr:rowOff>
    </xdr:to>
    <xdr:pic>
      <xdr:nvPicPr>
        <xdr:cNvPr id="17" name="Imagen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134000" y="0"/>
          <a:ext cx="1555200" cy="7693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1567440</xdr:colOff>
      <xdr:row>0</xdr:row>
      <xdr:rowOff>10800</xdr:rowOff>
    </xdr:from>
    <xdr:to>
      <xdr:col>3</xdr:col>
      <xdr:colOff>368640</xdr:colOff>
      <xdr:row>0</xdr:row>
      <xdr:rowOff>782640</xdr:rowOff>
    </xdr:to>
    <xdr:pic>
      <xdr:nvPicPr>
        <xdr:cNvPr id="18" name="Imagen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692080" y="10800"/>
          <a:ext cx="3632760" cy="771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1024560</xdr:colOff>
      <xdr:row>33</xdr:row>
      <xdr:rowOff>185760</xdr:rowOff>
    </xdr:from>
    <xdr:to>
      <xdr:col>3</xdr:col>
      <xdr:colOff>354960</xdr:colOff>
      <xdr:row>36</xdr:row>
      <xdr:rowOff>1185</xdr:rowOff>
    </xdr:to>
    <xdr:pic>
      <xdr:nvPicPr>
        <xdr:cNvPr id="19" name="Imagen 2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49200" y="6736320"/>
          <a:ext cx="4161960" cy="8323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1116000</xdr:colOff>
      <xdr:row>200</xdr:row>
      <xdr:rowOff>46800</xdr:rowOff>
    </xdr:from>
    <xdr:to>
      <xdr:col>3</xdr:col>
      <xdr:colOff>256680</xdr:colOff>
      <xdr:row>201</xdr:row>
      <xdr:rowOff>47160</xdr:rowOff>
    </xdr:to>
    <xdr:pic>
      <xdr:nvPicPr>
        <xdr:cNvPr id="21" name="Imagen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40640" y="40951440"/>
          <a:ext cx="3972240" cy="786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436680</xdr:colOff>
      <xdr:row>200</xdr:row>
      <xdr:rowOff>69120</xdr:rowOff>
    </xdr:from>
    <xdr:to>
      <xdr:col>1</xdr:col>
      <xdr:colOff>1122840</xdr:colOff>
      <xdr:row>200</xdr:row>
      <xdr:rowOff>718200</xdr:rowOff>
    </xdr:to>
    <xdr:pic>
      <xdr:nvPicPr>
        <xdr:cNvPr id="22" name="Imagen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1561320" y="40973760"/>
          <a:ext cx="686160" cy="649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990600</xdr:colOff>
      <xdr:row>262</xdr:row>
      <xdr:rowOff>95250</xdr:rowOff>
    </xdr:from>
    <xdr:to>
      <xdr:col>4</xdr:col>
      <xdr:colOff>870658</xdr:colOff>
      <xdr:row>274</xdr:row>
      <xdr:rowOff>95250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D11AF72-D637-AE4C-50FD-CAB1AC64B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90600" y="57511950"/>
          <a:ext cx="7309558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34</xdr:row>
      <xdr:rowOff>59278</xdr:rowOff>
    </xdr:from>
    <xdr:to>
      <xdr:col>1</xdr:col>
      <xdr:colOff>1114425</xdr:colOff>
      <xdr:row>36</xdr:row>
      <xdr:rowOff>311823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2C76781-FDBB-7A32-C52B-40F960472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47775" y="7298278"/>
          <a:ext cx="1047750" cy="1071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"/>
  <sheetViews>
    <sheetView tabSelected="1" zoomScaleNormal="100" workbookViewId="0">
      <selection activeCell="B8" sqref="B8"/>
    </sheetView>
  </sheetViews>
  <sheetFormatPr baseColWidth="10" defaultColWidth="17.7109375" defaultRowHeight="15"/>
  <cols>
    <col min="1" max="1" width="17.7109375" style="9"/>
    <col min="2" max="2" width="65.140625" style="9" customWidth="1"/>
    <col min="3" max="3" width="10.85546875" style="9" customWidth="1"/>
    <col min="4" max="4" width="17.7109375" style="9"/>
    <col min="5" max="5" width="26.140625" style="9" customWidth="1"/>
    <col min="6" max="16384" width="17.7109375" style="9"/>
  </cols>
  <sheetData>
    <row r="1" spans="1:7" ht="64.150000000000006" customHeight="1">
      <c r="A1" s="8"/>
      <c r="B1" s="8"/>
      <c r="C1" s="8"/>
      <c r="D1" s="8"/>
      <c r="E1" s="8"/>
    </row>
    <row r="2" spans="1:7" ht="25.5">
      <c r="A2" s="10" t="s">
        <v>0</v>
      </c>
      <c r="B2" s="10" t="s">
        <v>0</v>
      </c>
      <c r="C2" s="10" t="s">
        <v>1</v>
      </c>
      <c r="D2" s="10" t="s">
        <v>2</v>
      </c>
      <c r="E2" s="11" t="s">
        <v>3</v>
      </c>
    </row>
    <row r="3" spans="1:7">
      <c r="A3" s="12" t="s">
        <v>4</v>
      </c>
      <c r="B3" s="13" t="s">
        <v>5</v>
      </c>
      <c r="C3" s="14">
        <v>2026</v>
      </c>
      <c r="D3" s="15">
        <v>264990000</v>
      </c>
      <c r="E3" s="16">
        <f>D3*99%</f>
        <v>262340100</v>
      </c>
      <c r="G3" s="17"/>
    </row>
    <row r="4" spans="1:7">
      <c r="A4" s="12" t="s">
        <v>4</v>
      </c>
      <c r="B4" s="13" t="s">
        <v>6</v>
      </c>
      <c r="C4" s="18">
        <v>2027</v>
      </c>
      <c r="D4" s="15">
        <v>139990000</v>
      </c>
      <c r="E4" s="16">
        <f t="shared" ref="E4:E33" si="0">D4*99%</f>
        <v>138590100</v>
      </c>
      <c r="G4" s="19"/>
    </row>
    <row r="5" spans="1:7">
      <c r="A5" s="12" t="s">
        <v>4</v>
      </c>
      <c r="B5" s="13" t="s">
        <v>7</v>
      </c>
      <c r="C5" s="18">
        <v>2027</v>
      </c>
      <c r="D5" s="15">
        <v>168990000</v>
      </c>
      <c r="E5" s="16">
        <f t="shared" si="0"/>
        <v>167300100</v>
      </c>
      <c r="G5" s="19"/>
    </row>
    <row r="6" spans="1:7">
      <c r="A6" s="12" t="s">
        <v>4</v>
      </c>
      <c r="B6" s="13" t="s">
        <v>8</v>
      </c>
      <c r="C6" s="14">
        <v>2026</v>
      </c>
      <c r="D6" s="15">
        <v>154990000</v>
      </c>
      <c r="E6" s="16">
        <f t="shared" si="0"/>
        <v>153440100</v>
      </c>
      <c r="G6" s="19"/>
    </row>
    <row r="7" spans="1:7">
      <c r="A7" s="12" t="s">
        <v>4</v>
      </c>
      <c r="B7" s="13" t="s">
        <v>9</v>
      </c>
      <c r="C7" s="14">
        <v>2026</v>
      </c>
      <c r="D7" s="15">
        <v>166990000</v>
      </c>
      <c r="E7" s="16">
        <f t="shared" si="0"/>
        <v>165320100</v>
      </c>
      <c r="G7" s="19"/>
    </row>
    <row r="8" spans="1:7">
      <c r="A8" s="12" t="s">
        <v>4</v>
      </c>
      <c r="B8" s="13" t="s">
        <v>10</v>
      </c>
      <c r="C8" s="14">
        <v>2026</v>
      </c>
      <c r="D8" s="15">
        <v>319990000</v>
      </c>
      <c r="E8" s="16">
        <f t="shared" si="0"/>
        <v>316790100</v>
      </c>
      <c r="G8" s="19"/>
    </row>
    <row r="9" spans="1:7">
      <c r="A9" s="12" t="s">
        <v>4</v>
      </c>
      <c r="B9" s="13" t="s">
        <v>11</v>
      </c>
      <c r="C9" s="14">
        <v>2026</v>
      </c>
      <c r="D9" s="15">
        <v>214990000</v>
      </c>
      <c r="E9" s="16">
        <f t="shared" si="0"/>
        <v>212840100</v>
      </c>
      <c r="G9" s="19"/>
    </row>
    <row r="10" spans="1:7">
      <c r="A10" s="12" t="s">
        <v>4</v>
      </c>
      <c r="B10" s="13" t="s">
        <v>12</v>
      </c>
      <c r="C10" s="14">
        <v>2026</v>
      </c>
      <c r="D10" s="15">
        <v>239990000</v>
      </c>
      <c r="E10" s="16">
        <f t="shared" si="0"/>
        <v>237590100</v>
      </c>
      <c r="G10" s="19"/>
    </row>
    <row r="11" spans="1:7">
      <c r="A11" s="12" t="s">
        <v>4</v>
      </c>
      <c r="B11" s="13" t="s">
        <v>13</v>
      </c>
      <c r="C11" s="14">
        <v>2026</v>
      </c>
      <c r="D11" s="15">
        <v>274990000</v>
      </c>
      <c r="E11" s="16">
        <f t="shared" si="0"/>
        <v>272240100</v>
      </c>
      <c r="G11" s="19"/>
    </row>
    <row r="12" spans="1:7">
      <c r="A12" s="12" t="s">
        <v>4</v>
      </c>
      <c r="B12" s="13" t="s">
        <v>14</v>
      </c>
      <c r="C12" s="14">
        <v>2026</v>
      </c>
      <c r="D12" s="15">
        <v>354990000</v>
      </c>
      <c r="E12" s="16">
        <f t="shared" si="0"/>
        <v>351440100</v>
      </c>
      <c r="G12" s="19"/>
    </row>
    <row r="13" spans="1:7">
      <c r="A13" s="12" t="s">
        <v>4</v>
      </c>
      <c r="B13" s="20" t="s">
        <v>15</v>
      </c>
      <c r="C13" s="14">
        <v>2026</v>
      </c>
      <c r="D13" s="15">
        <v>139990000</v>
      </c>
      <c r="E13" s="16">
        <f t="shared" si="0"/>
        <v>138590100</v>
      </c>
      <c r="G13" s="19"/>
    </row>
    <row r="14" spans="1:7">
      <c r="A14" s="12" t="s">
        <v>4</v>
      </c>
      <c r="B14" s="20" t="s">
        <v>16</v>
      </c>
      <c r="C14" s="14">
        <v>2026</v>
      </c>
      <c r="D14" s="15">
        <v>161990000</v>
      </c>
      <c r="E14" s="16">
        <f t="shared" si="0"/>
        <v>160370100</v>
      </c>
      <c r="G14" s="19"/>
    </row>
    <row r="15" spans="1:7">
      <c r="A15" s="12" t="s">
        <v>4</v>
      </c>
      <c r="B15" s="20" t="s">
        <v>17</v>
      </c>
      <c r="C15" s="14">
        <v>2026</v>
      </c>
      <c r="D15" s="15">
        <v>156990000</v>
      </c>
      <c r="E15" s="16">
        <f t="shared" si="0"/>
        <v>155420100</v>
      </c>
      <c r="G15" s="19"/>
    </row>
    <row r="16" spans="1:7">
      <c r="A16" s="12" t="s">
        <v>4</v>
      </c>
      <c r="B16" s="20" t="s">
        <v>18</v>
      </c>
      <c r="C16" s="14">
        <v>2026</v>
      </c>
      <c r="D16" s="15">
        <v>181990000</v>
      </c>
      <c r="E16" s="16">
        <f t="shared" si="0"/>
        <v>180170100</v>
      </c>
      <c r="G16" s="19"/>
    </row>
    <row r="17" spans="1:7">
      <c r="A17" s="12" t="s">
        <v>4</v>
      </c>
      <c r="B17" s="13" t="s">
        <v>19</v>
      </c>
      <c r="C17" s="14">
        <v>2026</v>
      </c>
      <c r="D17" s="15">
        <v>243990000</v>
      </c>
      <c r="E17" s="16">
        <f t="shared" si="0"/>
        <v>241550100</v>
      </c>
      <c r="G17" s="19"/>
    </row>
    <row r="18" spans="1:7">
      <c r="A18" s="12" t="s">
        <v>4</v>
      </c>
      <c r="B18" s="13" t="s">
        <v>20</v>
      </c>
      <c r="C18" s="14">
        <v>2026</v>
      </c>
      <c r="D18" s="15">
        <v>274990000</v>
      </c>
      <c r="E18" s="16">
        <f t="shared" si="0"/>
        <v>272240100</v>
      </c>
      <c r="G18" s="19"/>
    </row>
    <row r="19" spans="1:7">
      <c r="A19" s="12" t="s">
        <v>4</v>
      </c>
      <c r="B19" s="13" t="s">
        <v>21</v>
      </c>
      <c r="C19" s="14">
        <v>2026</v>
      </c>
      <c r="D19" s="15">
        <v>329990000</v>
      </c>
      <c r="E19" s="16">
        <f t="shared" si="0"/>
        <v>326690100</v>
      </c>
      <c r="G19" s="19"/>
    </row>
    <row r="20" spans="1:7">
      <c r="A20" s="12" t="s">
        <v>4</v>
      </c>
      <c r="B20" s="13" t="s">
        <v>22</v>
      </c>
      <c r="C20" s="18">
        <v>2027</v>
      </c>
      <c r="D20" s="15">
        <v>165990000</v>
      </c>
      <c r="E20" s="16">
        <f t="shared" si="0"/>
        <v>164330100</v>
      </c>
      <c r="G20" s="19"/>
    </row>
    <row r="21" spans="1:7">
      <c r="A21" s="12" t="s">
        <v>4</v>
      </c>
      <c r="B21" s="13" t="s">
        <v>23</v>
      </c>
      <c r="C21" s="18">
        <v>2027</v>
      </c>
      <c r="D21" s="15">
        <v>185990000</v>
      </c>
      <c r="E21" s="16">
        <f t="shared" si="0"/>
        <v>184130100</v>
      </c>
      <c r="G21" s="19"/>
    </row>
    <row r="22" spans="1:7">
      <c r="A22" s="12" t="s">
        <v>4</v>
      </c>
      <c r="B22" s="13" t="s">
        <v>24</v>
      </c>
      <c r="C22" s="18">
        <v>2027</v>
      </c>
      <c r="D22" s="15">
        <v>190990000</v>
      </c>
      <c r="E22" s="16">
        <f t="shared" si="0"/>
        <v>189080100</v>
      </c>
      <c r="G22" s="19"/>
    </row>
    <row r="23" spans="1:7">
      <c r="A23" s="12" t="s">
        <v>4</v>
      </c>
      <c r="B23" s="13" t="s">
        <v>25</v>
      </c>
      <c r="C23" s="18">
        <v>2027</v>
      </c>
      <c r="D23" s="15">
        <v>237990000</v>
      </c>
      <c r="E23" s="16">
        <f t="shared" si="0"/>
        <v>235610100</v>
      </c>
      <c r="G23" s="19"/>
    </row>
    <row r="24" spans="1:7">
      <c r="A24" s="12" t="s">
        <v>4</v>
      </c>
      <c r="B24" s="13" t="s">
        <v>26</v>
      </c>
      <c r="C24" s="18">
        <v>2027</v>
      </c>
      <c r="D24" s="15">
        <v>245990000</v>
      </c>
      <c r="E24" s="16">
        <f t="shared" si="0"/>
        <v>243530100</v>
      </c>
      <c r="G24" s="19"/>
    </row>
    <row r="25" spans="1:7">
      <c r="A25" s="12" t="s">
        <v>4</v>
      </c>
      <c r="B25" s="13" t="s">
        <v>20</v>
      </c>
      <c r="C25" s="18">
        <v>2027</v>
      </c>
      <c r="D25" s="15">
        <v>276990000</v>
      </c>
      <c r="E25" s="16">
        <f t="shared" si="0"/>
        <v>274220100</v>
      </c>
      <c r="G25" s="19"/>
    </row>
    <row r="26" spans="1:7">
      <c r="A26" s="12" t="s">
        <v>4</v>
      </c>
      <c r="B26" s="13" t="s">
        <v>27</v>
      </c>
      <c r="C26" s="14">
        <v>2026</v>
      </c>
      <c r="D26" s="15">
        <v>269990000</v>
      </c>
      <c r="E26" s="16">
        <f t="shared" si="0"/>
        <v>267290100</v>
      </c>
      <c r="G26" s="19"/>
    </row>
    <row r="27" spans="1:7">
      <c r="A27" s="12" t="s">
        <v>4</v>
      </c>
      <c r="B27" s="13" t="s">
        <v>28</v>
      </c>
      <c r="C27" s="14">
        <v>2026</v>
      </c>
      <c r="D27" s="15">
        <v>299990000</v>
      </c>
      <c r="E27" s="16">
        <f t="shared" si="0"/>
        <v>296990100</v>
      </c>
      <c r="G27" s="19"/>
    </row>
    <row r="28" spans="1:7">
      <c r="A28" s="12" t="s">
        <v>4</v>
      </c>
      <c r="B28" s="13" t="s">
        <v>29</v>
      </c>
      <c r="C28" s="14">
        <v>2026</v>
      </c>
      <c r="D28" s="15">
        <v>339990000</v>
      </c>
      <c r="E28" s="16">
        <f t="shared" si="0"/>
        <v>336590100</v>
      </c>
      <c r="G28" s="19"/>
    </row>
    <row r="29" spans="1:7">
      <c r="A29" s="12" t="s">
        <v>4</v>
      </c>
      <c r="B29" s="13" t="s">
        <v>30</v>
      </c>
      <c r="C29" s="14">
        <v>2026</v>
      </c>
      <c r="D29" s="15">
        <v>445990000</v>
      </c>
      <c r="E29" s="16">
        <f t="shared" si="0"/>
        <v>441530100</v>
      </c>
      <c r="G29" s="19"/>
    </row>
    <row r="30" spans="1:7">
      <c r="A30" s="12" t="s">
        <v>4</v>
      </c>
      <c r="B30" s="13" t="s">
        <v>31</v>
      </c>
      <c r="C30" s="14">
        <v>2026</v>
      </c>
      <c r="D30" s="15">
        <v>264900000</v>
      </c>
      <c r="E30" s="16">
        <f t="shared" si="0"/>
        <v>262251000</v>
      </c>
      <c r="G30" s="19"/>
    </row>
    <row r="31" spans="1:7">
      <c r="A31" s="12" t="s">
        <v>4</v>
      </c>
      <c r="B31" s="13" t="s">
        <v>32</v>
      </c>
      <c r="C31" s="14">
        <v>2026</v>
      </c>
      <c r="D31" s="15">
        <v>259900000</v>
      </c>
      <c r="E31" s="16">
        <f t="shared" si="0"/>
        <v>257301000</v>
      </c>
      <c r="G31" s="19"/>
    </row>
    <row r="32" spans="1:7">
      <c r="A32" s="12" t="s">
        <v>4</v>
      </c>
      <c r="B32" s="13" t="s">
        <v>33</v>
      </c>
      <c r="C32" s="14">
        <v>2026</v>
      </c>
      <c r="D32" s="15">
        <v>272900000</v>
      </c>
      <c r="E32" s="16">
        <f t="shared" si="0"/>
        <v>270171000</v>
      </c>
      <c r="G32" s="19"/>
    </row>
    <row r="33" spans="1:7">
      <c r="A33" s="12" t="s">
        <v>4</v>
      </c>
      <c r="B33" s="13" t="s">
        <v>34</v>
      </c>
      <c r="C33" s="14">
        <v>2026</v>
      </c>
      <c r="D33" s="15">
        <v>252900000</v>
      </c>
      <c r="E33" s="16">
        <f t="shared" si="0"/>
        <v>250371000</v>
      </c>
      <c r="G33" s="21"/>
    </row>
    <row r="34" spans="1:7" ht="15.75">
      <c r="A34" s="22"/>
      <c r="B34" s="23"/>
      <c r="C34" s="24"/>
      <c r="D34" s="25"/>
      <c r="E34" s="26"/>
    </row>
    <row r="35" spans="1:7" ht="32.85" customHeight="1">
      <c r="A35" s="7"/>
      <c r="B35" s="7"/>
      <c r="C35" s="7"/>
      <c r="D35" s="7"/>
      <c r="E35" s="7"/>
      <c r="F35"/>
    </row>
    <row r="36" spans="1:7" ht="32.85" customHeight="1" thickBot="1">
      <c r="A36" s="7"/>
      <c r="B36" s="7"/>
      <c r="C36" s="7"/>
      <c r="D36" s="7"/>
      <c r="E36" s="7"/>
    </row>
    <row r="37" spans="1:7" ht="25.5">
      <c r="A37" s="10" t="s">
        <v>0</v>
      </c>
      <c r="B37" s="10" t="s">
        <v>0</v>
      </c>
      <c r="C37" s="10" t="s">
        <v>1</v>
      </c>
      <c r="D37" s="10" t="s">
        <v>2</v>
      </c>
      <c r="E37" s="11" t="s">
        <v>3</v>
      </c>
    </row>
    <row r="38" spans="1:7">
      <c r="A38" s="27" t="s">
        <v>35</v>
      </c>
      <c r="B38" s="28" t="s">
        <v>36</v>
      </c>
      <c r="C38" s="18">
        <v>2027</v>
      </c>
      <c r="D38" s="15">
        <v>83300000</v>
      </c>
      <c r="E38" s="16">
        <f t="shared" ref="E38:E69" si="1">D38*99%</f>
        <v>82467000</v>
      </c>
      <c r="G38" s="21"/>
    </row>
    <row r="39" spans="1:7">
      <c r="A39" s="27" t="s">
        <v>35</v>
      </c>
      <c r="B39" s="28" t="s">
        <v>37</v>
      </c>
      <c r="C39" s="18">
        <v>2027</v>
      </c>
      <c r="D39" s="15">
        <v>86200000</v>
      </c>
      <c r="E39" s="16">
        <f t="shared" si="1"/>
        <v>85338000</v>
      </c>
      <c r="G39" s="21"/>
    </row>
    <row r="40" spans="1:7">
      <c r="A40" s="27" t="s">
        <v>35</v>
      </c>
      <c r="B40" s="28" t="s">
        <v>38</v>
      </c>
      <c r="C40" s="18">
        <v>2027</v>
      </c>
      <c r="D40" s="15">
        <v>87150000</v>
      </c>
      <c r="E40" s="16">
        <f t="shared" si="1"/>
        <v>86278500</v>
      </c>
      <c r="G40" s="21"/>
    </row>
    <row r="41" spans="1:7">
      <c r="A41" s="27" t="s">
        <v>35</v>
      </c>
      <c r="B41" s="29" t="s">
        <v>39</v>
      </c>
      <c r="C41" s="18">
        <v>2027</v>
      </c>
      <c r="D41" s="30">
        <v>91850000</v>
      </c>
      <c r="E41" s="16">
        <f t="shared" si="1"/>
        <v>90931500</v>
      </c>
      <c r="G41" s="21"/>
    </row>
    <row r="42" spans="1:7">
      <c r="A42" s="27" t="s">
        <v>35</v>
      </c>
      <c r="B42" s="29" t="s">
        <v>40</v>
      </c>
      <c r="C42" s="18">
        <v>2027</v>
      </c>
      <c r="D42" s="15">
        <v>98450000</v>
      </c>
      <c r="E42" s="16">
        <f t="shared" si="1"/>
        <v>97465500</v>
      </c>
      <c r="G42" s="21"/>
    </row>
    <row r="43" spans="1:7">
      <c r="A43" s="27" t="s">
        <v>35</v>
      </c>
      <c r="B43" s="28" t="s">
        <v>41</v>
      </c>
      <c r="C43" s="18">
        <v>2027</v>
      </c>
      <c r="D43" s="15">
        <v>84500000</v>
      </c>
      <c r="E43" s="16">
        <f t="shared" si="1"/>
        <v>83655000</v>
      </c>
      <c r="G43" s="21"/>
    </row>
    <row r="44" spans="1:7">
      <c r="A44" s="27" t="s">
        <v>35</v>
      </c>
      <c r="B44" s="28" t="s">
        <v>42</v>
      </c>
      <c r="C44" s="18">
        <v>2027</v>
      </c>
      <c r="D44" s="15">
        <v>87400000</v>
      </c>
      <c r="E44" s="16">
        <f t="shared" si="1"/>
        <v>86526000</v>
      </c>
      <c r="G44" s="21"/>
    </row>
    <row r="45" spans="1:7">
      <c r="A45" s="27" t="s">
        <v>35</v>
      </c>
      <c r="B45" s="28" t="s">
        <v>43</v>
      </c>
      <c r="C45" s="18">
        <v>2027</v>
      </c>
      <c r="D45" s="15">
        <v>88350000</v>
      </c>
      <c r="E45" s="16">
        <f t="shared" si="1"/>
        <v>87466500</v>
      </c>
      <c r="G45" s="21"/>
    </row>
    <row r="46" spans="1:7">
      <c r="A46" s="27" t="s">
        <v>35</v>
      </c>
      <c r="B46" s="28" t="s">
        <v>44</v>
      </c>
      <c r="C46" s="18">
        <v>2027</v>
      </c>
      <c r="D46" s="15">
        <v>93050000</v>
      </c>
      <c r="E46" s="16">
        <f t="shared" si="1"/>
        <v>92119500</v>
      </c>
      <c r="G46" s="21"/>
    </row>
    <row r="47" spans="1:7">
      <c r="A47" s="27" t="s">
        <v>35</v>
      </c>
      <c r="B47" s="28" t="s">
        <v>45</v>
      </c>
      <c r="C47" s="18">
        <v>2027</v>
      </c>
      <c r="D47" s="31">
        <v>114850000</v>
      </c>
      <c r="E47" s="16">
        <f t="shared" si="1"/>
        <v>113701500</v>
      </c>
      <c r="G47" s="21"/>
    </row>
    <row r="48" spans="1:7">
      <c r="A48" s="27" t="s">
        <v>35</v>
      </c>
      <c r="B48" s="28" t="s">
        <v>46</v>
      </c>
      <c r="C48" s="18">
        <v>2027</v>
      </c>
      <c r="D48" s="31">
        <v>118000000</v>
      </c>
      <c r="E48" s="16">
        <f t="shared" si="1"/>
        <v>116820000</v>
      </c>
      <c r="G48" s="21"/>
    </row>
    <row r="49" spans="1:7">
      <c r="A49" s="27" t="s">
        <v>35</v>
      </c>
      <c r="B49" s="28" t="s">
        <v>47</v>
      </c>
      <c r="C49" s="18">
        <v>2027</v>
      </c>
      <c r="D49" s="31">
        <v>131250000</v>
      </c>
      <c r="E49" s="16">
        <f t="shared" si="1"/>
        <v>129937500</v>
      </c>
      <c r="G49" s="21"/>
    </row>
    <row r="50" spans="1:7">
      <c r="A50" s="27" t="s">
        <v>35</v>
      </c>
      <c r="B50" s="28" t="s">
        <v>48</v>
      </c>
      <c r="C50" s="18">
        <v>2027</v>
      </c>
      <c r="D50" s="31">
        <v>131250000</v>
      </c>
      <c r="E50" s="16">
        <f t="shared" si="1"/>
        <v>129937500</v>
      </c>
      <c r="G50" s="21"/>
    </row>
    <row r="51" spans="1:7">
      <c r="A51" s="27" t="s">
        <v>35</v>
      </c>
      <c r="B51" s="28" t="s">
        <v>49</v>
      </c>
      <c r="C51" s="18">
        <v>2027</v>
      </c>
      <c r="D51" s="32">
        <v>113150000</v>
      </c>
      <c r="E51" s="16">
        <f t="shared" si="1"/>
        <v>112018500</v>
      </c>
      <c r="G51" s="21"/>
    </row>
    <row r="52" spans="1:7">
      <c r="A52" s="27" t="s">
        <v>35</v>
      </c>
      <c r="B52" s="28" t="s">
        <v>50</v>
      </c>
      <c r="C52" s="18">
        <v>2027</v>
      </c>
      <c r="D52" s="32">
        <v>116600000</v>
      </c>
      <c r="E52" s="16">
        <f t="shared" si="1"/>
        <v>115434000</v>
      </c>
      <c r="G52" s="21"/>
    </row>
    <row r="53" spans="1:7">
      <c r="A53" s="27" t="s">
        <v>35</v>
      </c>
      <c r="B53" s="28" t="s">
        <v>51</v>
      </c>
      <c r="C53" s="18">
        <v>2027</v>
      </c>
      <c r="D53" s="32">
        <v>119850000</v>
      </c>
      <c r="E53" s="16">
        <f t="shared" si="1"/>
        <v>118651500</v>
      </c>
      <c r="G53" s="21"/>
    </row>
    <row r="54" spans="1:7">
      <c r="A54" s="27" t="s">
        <v>35</v>
      </c>
      <c r="B54" s="28" t="s">
        <v>52</v>
      </c>
      <c r="C54" s="18">
        <v>2027</v>
      </c>
      <c r="D54" s="32">
        <v>123300000</v>
      </c>
      <c r="E54" s="16">
        <f t="shared" si="1"/>
        <v>122067000</v>
      </c>
      <c r="G54" s="21"/>
    </row>
    <row r="55" spans="1:7">
      <c r="A55" s="27" t="s">
        <v>35</v>
      </c>
      <c r="B55" s="33" t="s">
        <v>53</v>
      </c>
      <c r="C55" s="18">
        <v>2027</v>
      </c>
      <c r="D55" s="31">
        <v>131800000</v>
      </c>
      <c r="E55" s="16">
        <f t="shared" si="1"/>
        <v>130482000</v>
      </c>
      <c r="G55" s="21"/>
    </row>
    <row r="56" spans="1:7">
      <c r="A56" s="27" t="s">
        <v>35</v>
      </c>
      <c r="B56" s="33" t="s">
        <v>54</v>
      </c>
      <c r="C56" s="18">
        <v>2027</v>
      </c>
      <c r="D56" s="31">
        <v>142400000</v>
      </c>
      <c r="E56" s="16">
        <f t="shared" si="1"/>
        <v>140976000</v>
      </c>
      <c r="G56" s="21"/>
    </row>
    <row r="57" spans="1:7">
      <c r="A57" s="27" t="s">
        <v>35</v>
      </c>
      <c r="B57" s="33" t="s">
        <v>55</v>
      </c>
      <c r="C57" s="18">
        <v>2027</v>
      </c>
      <c r="D57" s="32">
        <v>151450000</v>
      </c>
      <c r="E57" s="16">
        <f t="shared" si="1"/>
        <v>149935500</v>
      </c>
      <c r="G57" s="21"/>
    </row>
    <row r="58" spans="1:7">
      <c r="A58" s="27" t="s">
        <v>35</v>
      </c>
      <c r="B58" s="33" t="s">
        <v>56</v>
      </c>
      <c r="C58" s="18">
        <v>2027</v>
      </c>
      <c r="D58" s="32">
        <v>140750000</v>
      </c>
      <c r="E58" s="16">
        <f t="shared" si="1"/>
        <v>139342500</v>
      </c>
      <c r="G58" s="21"/>
    </row>
    <row r="59" spans="1:7">
      <c r="A59" s="27" t="s">
        <v>35</v>
      </c>
      <c r="B59" s="34" t="s">
        <v>57</v>
      </c>
      <c r="C59" s="18">
        <v>2027</v>
      </c>
      <c r="D59" s="32">
        <v>144200000</v>
      </c>
      <c r="E59" s="16">
        <f t="shared" si="1"/>
        <v>142758000</v>
      </c>
      <c r="G59" s="21"/>
    </row>
    <row r="60" spans="1:7">
      <c r="A60" s="27" t="s">
        <v>35</v>
      </c>
      <c r="B60" s="35" t="s">
        <v>58</v>
      </c>
      <c r="C60" s="18">
        <v>2027</v>
      </c>
      <c r="D60" s="32">
        <v>150150000</v>
      </c>
      <c r="E60" s="16">
        <f t="shared" si="1"/>
        <v>148648500</v>
      </c>
      <c r="G60" s="21"/>
    </row>
    <row r="61" spans="1:7">
      <c r="A61" s="27" t="s">
        <v>35</v>
      </c>
      <c r="B61" s="35" t="s">
        <v>59</v>
      </c>
      <c r="C61" s="18">
        <v>2027</v>
      </c>
      <c r="D61" s="32">
        <v>160150000</v>
      </c>
      <c r="E61" s="16">
        <f t="shared" si="1"/>
        <v>158548500</v>
      </c>
      <c r="G61" s="21"/>
    </row>
    <row r="62" spans="1:7">
      <c r="A62" s="27" t="s">
        <v>35</v>
      </c>
      <c r="B62" s="35" t="s">
        <v>60</v>
      </c>
      <c r="C62" s="18">
        <v>2027</v>
      </c>
      <c r="D62" s="32">
        <v>166850000</v>
      </c>
      <c r="E62" s="16">
        <f t="shared" si="1"/>
        <v>165181500</v>
      </c>
      <c r="G62" s="21"/>
    </row>
    <row r="63" spans="1:7">
      <c r="A63" s="27" t="s">
        <v>35</v>
      </c>
      <c r="B63" s="35" t="s">
        <v>61</v>
      </c>
      <c r="C63" s="18">
        <v>2027</v>
      </c>
      <c r="D63" s="32">
        <v>161300000</v>
      </c>
      <c r="E63" s="16">
        <f t="shared" si="1"/>
        <v>159687000</v>
      </c>
      <c r="G63" s="21"/>
    </row>
    <row r="64" spans="1:7">
      <c r="A64" s="27" t="s">
        <v>35</v>
      </c>
      <c r="B64" s="35" t="s">
        <v>62</v>
      </c>
      <c r="C64" s="18">
        <v>2027</v>
      </c>
      <c r="D64" s="32">
        <v>172000000</v>
      </c>
      <c r="E64" s="16">
        <f t="shared" si="1"/>
        <v>170280000</v>
      </c>
      <c r="G64" s="21"/>
    </row>
    <row r="65" spans="1:7">
      <c r="A65" s="27" t="s">
        <v>35</v>
      </c>
      <c r="B65" s="35" t="s">
        <v>63</v>
      </c>
      <c r="C65" s="18">
        <v>2027</v>
      </c>
      <c r="D65" s="32">
        <v>185000000</v>
      </c>
      <c r="E65" s="16">
        <f t="shared" si="1"/>
        <v>183150000</v>
      </c>
      <c r="G65" s="21"/>
    </row>
    <row r="66" spans="1:7">
      <c r="A66" s="27" t="s">
        <v>35</v>
      </c>
      <c r="B66" s="36" t="s">
        <v>64</v>
      </c>
      <c r="C66" s="37">
        <v>2026</v>
      </c>
      <c r="D66" s="38">
        <v>230850000</v>
      </c>
      <c r="E66" s="16">
        <f t="shared" si="1"/>
        <v>228541500</v>
      </c>
      <c r="G66" s="21"/>
    </row>
    <row r="67" spans="1:7">
      <c r="A67" s="27" t="s">
        <v>35</v>
      </c>
      <c r="B67" s="36" t="s">
        <v>65</v>
      </c>
      <c r="C67" s="37">
        <v>2026</v>
      </c>
      <c r="D67" s="38">
        <v>265850000</v>
      </c>
      <c r="E67" s="16">
        <f t="shared" si="1"/>
        <v>263191500</v>
      </c>
      <c r="G67" s="21"/>
    </row>
    <row r="68" spans="1:7">
      <c r="A68" s="27" t="s">
        <v>35</v>
      </c>
      <c r="B68" s="36" t="s">
        <v>66</v>
      </c>
      <c r="C68" s="37">
        <v>2026</v>
      </c>
      <c r="D68" s="38">
        <v>262850000</v>
      </c>
      <c r="E68" s="16">
        <f t="shared" si="1"/>
        <v>260221500</v>
      </c>
      <c r="G68" s="21"/>
    </row>
    <row r="69" spans="1:7">
      <c r="A69" s="27" t="s">
        <v>35</v>
      </c>
      <c r="B69" s="39" t="s">
        <v>67</v>
      </c>
      <c r="C69" s="37">
        <v>2026</v>
      </c>
      <c r="D69" s="40">
        <v>183200000</v>
      </c>
      <c r="E69" s="16">
        <f t="shared" si="1"/>
        <v>181368000</v>
      </c>
      <c r="G69" s="21"/>
    </row>
    <row r="70" spans="1:7">
      <c r="A70" s="41"/>
      <c r="B70" s="41"/>
      <c r="C70" s="41"/>
      <c r="D70" s="41"/>
      <c r="E70" s="41"/>
    </row>
    <row r="71" spans="1:7" ht="61.9" customHeight="1">
      <c r="A71" s="97"/>
      <c r="B71" s="97"/>
      <c r="C71" s="97"/>
      <c r="D71" s="97"/>
      <c r="E71" s="97"/>
    </row>
    <row r="72" spans="1:7" ht="25.5">
      <c r="A72" s="98" t="s">
        <v>0</v>
      </c>
      <c r="B72" s="98" t="s">
        <v>0</v>
      </c>
      <c r="C72" s="98" t="s">
        <v>1</v>
      </c>
      <c r="D72" s="98" t="s">
        <v>2</v>
      </c>
      <c r="E72" s="99" t="s">
        <v>3</v>
      </c>
    </row>
    <row r="73" spans="1:7" ht="15.75">
      <c r="A73" s="42" t="s">
        <v>68</v>
      </c>
      <c r="B73" s="43" t="s">
        <v>69</v>
      </c>
      <c r="C73" s="37">
        <v>2026</v>
      </c>
      <c r="D73" s="44">
        <v>130990000</v>
      </c>
      <c r="E73" s="16">
        <f t="shared" ref="E73:E83" si="2">D73*99%</f>
        <v>129680100</v>
      </c>
    </row>
    <row r="74" spans="1:7" ht="15.75">
      <c r="A74" s="42" t="s">
        <v>68</v>
      </c>
      <c r="B74" s="43" t="s">
        <v>69</v>
      </c>
      <c r="C74" s="18">
        <v>2027</v>
      </c>
      <c r="D74" s="44">
        <v>132990000</v>
      </c>
      <c r="E74" s="16">
        <f t="shared" si="2"/>
        <v>131660100</v>
      </c>
    </row>
    <row r="75" spans="1:7" ht="15.75">
      <c r="A75" s="42" t="s">
        <v>68</v>
      </c>
      <c r="B75" s="43" t="s">
        <v>70</v>
      </c>
      <c r="C75" s="37">
        <v>2026</v>
      </c>
      <c r="D75" s="44">
        <v>149990000</v>
      </c>
      <c r="E75" s="16">
        <f t="shared" si="2"/>
        <v>148490100</v>
      </c>
    </row>
    <row r="76" spans="1:7" ht="15.75">
      <c r="A76" s="42" t="s">
        <v>68</v>
      </c>
      <c r="B76" s="43" t="s">
        <v>70</v>
      </c>
      <c r="C76" s="18">
        <v>2027</v>
      </c>
      <c r="D76" s="44">
        <v>151990000</v>
      </c>
      <c r="E76" s="16">
        <f t="shared" si="2"/>
        <v>150470100</v>
      </c>
    </row>
    <row r="77" spans="1:7" ht="15.75">
      <c r="A77" s="42" t="s">
        <v>68</v>
      </c>
      <c r="B77" s="43" t="s">
        <v>71</v>
      </c>
      <c r="C77" s="37">
        <v>2026</v>
      </c>
      <c r="D77" s="44">
        <v>159990000</v>
      </c>
      <c r="E77" s="16">
        <f t="shared" si="2"/>
        <v>158390100</v>
      </c>
    </row>
    <row r="78" spans="1:7" ht="15.75">
      <c r="A78" s="42" t="s">
        <v>68</v>
      </c>
      <c r="B78" s="43" t="s">
        <v>71</v>
      </c>
      <c r="C78" s="18">
        <v>2027</v>
      </c>
      <c r="D78" s="44">
        <v>161990000</v>
      </c>
      <c r="E78" s="16">
        <f t="shared" si="2"/>
        <v>160370100</v>
      </c>
    </row>
    <row r="79" spans="1:7" ht="15.75">
      <c r="A79" s="42" t="s">
        <v>68</v>
      </c>
      <c r="B79" s="43" t="s">
        <v>72</v>
      </c>
      <c r="C79" s="37">
        <v>2026</v>
      </c>
      <c r="D79" s="44">
        <v>164990000</v>
      </c>
      <c r="E79" s="16">
        <f t="shared" si="2"/>
        <v>163340100</v>
      </c>
    </row>
    <row r="80" spans="1:7">
      <c r="A80" s="45" t="s">
        <v>68</v>
      </c>
      <c r="B80" s="43" t="s">
        <v>72</v>
      </c>
      <c r="C80" s="18">
        <v>2027</v>
      </c>
      <c r="D80" s="44">
        <v>166990000</v>
      </c>
      <c r="E80" s="16">
        <f t="shared" si="2"/>
        <v>165320100</v>
      </c>
    </row>
    <row r="81" spans="1:7">
      <c r="A81" s="45" t="s">
        <v>68</v>
      </c>
      <c r="B81" s="43" t="s">
        <v>73</v>
      </c>
      <c r="C81" s="37">
        <v>2026</v>
      </c>
      <c r="D81" s="44">
        <v>174990000</v>
      </c>
      <c r="E81" s="16">
        <f t="shared" si="2"/>
        <v>173240100</v>
      </c>
    </row>
    <row r="82" spans="1:7">
      <c r="A82" s="45" t="s">
        <v>68</v>
      </c>
      <c r="B82" s="43" t="s">
        <v>73</v>
      </c>
      <c r="C82" s="18">
        <v>2027</v>
      </c>
      <c r="D82" s="44">
        <v>176990000</v>
      </c>
      <c r="E82" s="16">
        <f t="shared" si="2"/>
        <v>175220100</v>
      </c>
    </row>
    <row r="83" spans="1:7">
      <c r="A83" s="45" t="s">
        <v>68</v>
      </c>
      <c r="B83" s="43" t="s">
        <v>74</v>
      </c>
      <c r="C83" s="18">
        <v>2027</v>
      </c>
      <c r="D83" s="44">
        <v>172990000</v>
      </c>
      <c r="E83" s="16">
        <f t="shared" si="2"/>
        <v>171260100</v>
      </c>
    </row>
    <row r="84" spans="1:7" ht="15.75">
      <c r="A84" s="46"/>
      <c r="B84" s="47"/>
      <c r="C84" s="48"/>
      <c r="D84" s="49"/>
      <c r="E84" s="50"/>
    </row>
    <row r="85" spans="1:7" ht="64.150000000000006" customHeight="1">
      <c r="A85" s="6"/>
      <c r="B85" s="6"/>
      <c r="C85" s="6"/>
      <c r="D85" s="6"/>
      <c r="E85" s="6"/>
    </row>
    <row r="86" spans="1:7" ht="25.5">
      <c r="A86" s="10" t="s">
        <v>0</v>
      </c>
      <c r="B86" s="10" t="s">
        <v>0</v>
      </c>
      <c r="C86" s="10" t="s">
        <v>1</v>
      </c>
      <c r="D86" s="10" t="s">
        <v>2</v>
      </c>
      <c r="E86" s="11" t="s">
        <v>3</v>
      </c>
    </row>
    <row r="87" spans="1:7" ht="15.75">
      <c r="A87" s="42" t="s">
        <v>75</v>
      </c>
      <c r="B87" s="51" t="s">
        <v>76</v>
      </c>
      <c r="C87" s="52">
        <v>2027</v>
      </c>
      <c r="D87" s="53">
        <v>77990000</v>
      </c>
      <c r="E87" s="16">
        <f t="shared" ref="E87:E113" si="3">D87*99%</f>
        <v>77210100</v>
      </c>
      <c r="G87" s="54"/>
    </row>
    <row r="88" spans="1:7" ht="15.75">
      <c r="A88" s="42" t="s">
        <v>75</v>
      </c>
      <c r="B88" s="51" t="s">
        <v>77</v>
      </c>
      <c r="C88" s="52">
        <v>2027</v>
      </c>
      <c r="D88" s="53">
        <v>82990000</v>
      </c>
      <c r="E88" s="16">
        <f t="shared" si="3"/>
        <v>82160100</v>
      </c>
    </row>
    <row r="89" spans="1:7" ht="15.75">
      <c r="A89" s="42" t="s">
        <v>75</v>
      </c>
      <c r="B89" s="55" t="s">
        <v>78</v>
      </c>
      <c r="C89" s="52">
        <v>2027</v>
      </c>
      <c r="D89" s="53">
        <v>68990000</v>
      </c>
      <c r="E89" s="16">
        <f t="shared" si="3"/>
        <v>68300100</v>
      </c>
    </row>
    <row r="90" spans="1:7" ht="15.75">
      <c r="A90" s="42" t="s">
        <v>75</v>
      </c>
      <c r="B90" s="51" t="s">
        <v>79</v>
      </c>
      <c r="C90" s="52">
        <v>2027</v>
      </c>
      <c r="D90" s="53">
        <v>75990000</v>
      </c>
      <c r="E90" s="16">
        <f t="shared" si="3"/>
        <v>75230100</v>
      </c>
    </row>
    <row r="91" spans="1:7" ht="15.75">
      <c r="A91" s="42" t="s">
        <v>75</v>
      </c>
      <c r="B91" s="51" t="s">
        <v>80</v>
      </c>
      <c r="C91" s="52">
        <v>2027</v>
      </c>
      <c r="D91" s="53">
        <v>82990000</v>
      </c>
      <c r="E91" s="16">
        <f t="shared" si="3"/>
        <v>82160100</v>
      </c>
    </row>
    <row r="92" spans="1:7" ht="15.75">
      <c r="A92" s="42" t="s">
        <v>75</v>
      </c>
      <c r="B92" s="51" t="s">
        <v>81</v>
      </c>
      <c r="C92" s="52">
        <v>2027</v>
      </c>
      <c r="D92" s="53">
        <v>71990000</v>
      </c>
      <c r="E92" s="16">
        <f t="shared" si="3"/>
        <v>71270100</v>
      </c>
    </row>
    <row r="93" spans="1:7" ht="15.75">
      <c r="A93" s="42" t="s">
        <v>75</v>
      </c>
      <c r="B93" s="51" t="s">
        <v>82</v>
      </c>
      <c r="C93" s="52">
        <v>2027</v>
      </c>
      <c r="D93" s="53">
        <v>78990000</v>
      </c>
      <c r="E93" s="16">
        <f t="shared" si="3"/>
        <v>78200100</v>
      </c>
    </row>
    <row r="94" spans="1:7" ht="15.75">
      <c r="A94" s="42" t="s">
        <v>75</v>
      </c>
      <c r="B94" s="51" t="s">
        <v>83</v>
      </c>
      <c r="C94" s="52">
        <v>2027</v>
      </c>
      <c r="D94" s="53">
        <v>85990000</v>
      </c>
      <c r="E94" s="16">
        <f t="shared" si="3"/>
        <v>85130100</v>
      </c>
    </row>
    <row r="95" spans="1:7" ht="15.75">
      <c r="A95" s="42" t="s">
        <v>75</v>
      </c>
      <c r="B95" s="51" t="s">
        <v>84</v>
      </c>
      <c r="C95" s="52">
        <v>2027</v>
      </c>
      <c r="D95" s="53">
        <v>78990000</v>
      </c>
      <c r="E95" s="16">
        <f t="shared" si="3"/>
        <v>78200100</v>
      </c>
    </row>
    <row r="96" spans="1:7" ht="15.75">
      <c r="A96" s="42" t="s">
        <v>75</v>
      </c>
      <c r="B96" s="51" t="s">
        <v>85</v>
      </c>
      <c r="C96" s="52">
        <v>2027</v>
      </c>
      <c r="D96" s="53">
        <v>85990000</v>
      </c>
      <c r="E96" s="16">
        <f t="shared" si="3"/>
        <v>85130100</v>
      </c>
    </row>
    <row r="97" spans="1:5" ht="15.75">
      <c r="A97" s="42" t="s">
        <v>75</v>
      </c>
      <c r="B97" s="51" t="s">
        <v>86</v>
      </c>
      <c r="C97" s="52">
        <v>2027</v>
      </c>
      <c r="D97" s="53">
        <v>98990000</v>
      </c>
      <c r="E97" s="16">
        <f t="shared" si="3"/>
        <v>98000100</v>
      </c>
    </row>
    <row r="98" spans="1:5" ht="15.75">
      <c r="A98" s="42" t="s">
        <v>75</v>
      </c>
      <c r="B98" s="51" t="s">
        <v>87</v>
      </c>
      <c r="C98" s="52">
        <v>2027</v>
      </c>
      <c r="D98" s="53">
        <v>105990000</v>
      </c>
      <c r="E98" s="16">
        <f t="shared" si="3"/>
        <v>104930100</v>
      </c>
    </row>
    <row r="99" spans="1:5" ht="15.75">
      <c r="A99" s="42" t="s">
        <v>75</v>
      </c>
      <c r="B99" s="51" t="s">
        <v>88</v>
      </c>
      <c r="C99" s="52">
        <v>2027</v>
      </c>
      <c r="D99" s="53">
        <v>108990000</v>
      </c>
      <c r="E99" s="16">
        <f t="shared" si="3"/>
        <v>107900100</v>
      </c>
    </row>
    <row r="100" spans="1:5" ht="15.75">
      <c r="A100" s="42" t="s">
        <v>75</v>
      </c>
      <c r="B100" s="51" t="s">
        <v>89</v>
      </c>
      <c r="C100" s="52">
        <v>2027</v>
      </c>
      <c r="D100" s="53">
        <v>118990000</v>
      </c>
      <c r="E100" s="16">
        <f t="shared" si="3"/>
        <v>117800100</v>
      </c>
    </row>
    <row r="101" spans="1:5" ht="15.75">
      <c r="A101" s="42" t="s">
        <v>75</v>
      </c>
      <c r="B101" s="51" t="s">
        <v>90</v>
      </c>
      <c r="C101" s="52">
        <v>2027</v>
      </c>
      <c r="D101" s="53">
        <v>116990000</v>
      </c>
      <c r="E101" s="16">
        <f t="shared" si="3"/>
        <v>115820100</v>
      </c>
    </row>
    <row r="102" spans="1:5" ht="15.75">
      <c r="A102" s="42" t="s">
        <v>75</v>
      </c>
      <c r="B102" s="51" t="s">
        <v>91</v>
      </c>
      <c r="C102" s="52">
        <v>2027</v>
      </c>
      <c r="D102" s="53">
        <v>121990000</v>
      </c>
      <c r="E102" s="16">
        <f t="shared" si="3"/>
        <v>120770100</v>
      </c>
    </row>
    <row r="103" spans="1:5" ht="15.75">
      <c r="A103" s="42" t="s">
        <v>75</v>
      </c>
      <c r="B103" s="51" t="s">
        <v>92</v>
      </c>
      <c r="C103" s="56">
        <v>2026</v>
      </c>
      <c r="D103" s="53">
        <v>129990000</v>
      </c>
      <c r="E103" s="16">
        <f t="shared" si="3"/>
        <v>128690100</v>
      </c>
    </row>
    <row r="104" spans="1:5" ht="15.75">
      <c r="A104" s="42" t="s">
        <v>75</v>
      </c>
      <c r="B104" s="51" t="s">
        <v>93</v>
      </c>
      <c r="C104" s="52">
        <v>2027</v>
      </c>
      <c r="D104" s="53">
        <v>125990000</v>
      </c>
      <c r="E104" s="16">
        <f t="shared" si="3"/>
        <v>124730100</v>
      </c>
    </row>
    <row r="105" spans="1:5" ht="15.75">
      <c r="A105" s="42" t="s">
        <v>75</v>
      </c>
      <c r="B105" s="51" t="s">
        <v>92</v>
      </c>
      <c r="C105" s="52">
        <v>2027</v>
      </c>
      <c r="D105" s="53">
        <v>129990000</v>
      </c>
      <c r="E105" s="16">
        <f t="shared" si="3"/>
        <v>128690100</v>
      </c>
    </row>
    <row r="106" spans="1:5" ht="15.75">
      <c r="A106" s="42" t="s">
        <v>75</v>
      </c>
      <c r="B106" s="57" t="s">
        <v>94</v>
      </c>
      <c r="C106" s="52">
        <v>2027</v>
      </c>
      <c r="D106" s="53">
        <v>128990000</v>
      </c>
      <c r="E106" s="16">
        <f t="shared" si="3"/>
        <v>127700100</v>
      </c>
    </row>
    <row r="107" spans="1:5" ht="15.75">
      <c r="A107" s="42" t="s">
        <v>75</v>
      </c>
      <c r="B107" s="51" t="s">
        <v>95</v>
      </c>
      <c r="C107" s="52">
        <v>2027</v>
      </c>
      <c r="D107" s="53">
        <v>138320000</v>
      </c>
      <c r="E107" s="16">
        <f t="shared" si="3"/>
        <v>136936800</v>
      </c>
    </row>
    <row r="108" spans="1:5" ht="15.75">
      <c r="A108" s="42" t="s">
        <v>75</v>
      </c>
      <c r="B108" s="51" t="s">
        <v>96</v>
      </c>
      <c r="C108" s="52">
        <v>2027</v>
      </c>
      <c r="D108" s="53">
        <v>142320000</v>
      </c>
      <c r="E108" s="16">
        <f t="shared" si="3"/>
        <v>140896800</v>
      </c>
    </row>
    <row r="109" spans="1:5" ht="15.75">
      <c r="A109" s="42" t="s">
        <v>75</v>
      </c>
      <c r="B109" s="51" t="s">
        <v>97</v>
      </c>
      <c r="C109" s="52">
        <v>2027</v>
      </c>
      <c r="D109" s="53">
        <v>131330000</v>
      </c>
      <c r="E109" s="16">
        <f t="shared" si="3"/>
        <v>130016700</v>
      </c>
    </row>
    <row r="110" spans="1:5" ht="15.75">
      <c r="A110" s="42" t="s">
        <v>75</v>
      </c>
      <c r="B110" s="51" t="s">
        <v>98</v>
      </c>
      <c r="C110" s="52">
        <v>2027</v>
      </c>
      <c r="D110" s="53">
        <v>135330000</v>
      </c>
      <c r="E110" s="16">
        <f t="shared" si="3"/>
        <v>133976700</v>
      </c>
    </row>
    <row r="111" spans="1:5" ht="15.75">
      <c r="A111" s="42" t="s">
        <v>75</v>
      </c>
      <c r="B111" s="57" t="s">
        <v>99</v>
      </c>
      <c r="C111" s="52">
        <v>2027</v>
      </c>
      <c r="D111" s="53">
        <v>119990000</v>
      </c>
      <c r="E111" s="16">
        <f t="shared" si="3"/>
        <v>118790100</v>
      </c>
    </row>
    <row r="112" spans="1:5" ht="15.75">
      <c r="A112" s="42" t="s">
        <v>75</v>
      </c>
      <c r="B112" s="57" t="s">
        <v>100</v>
      </c>
      <c r="C112" s="52">
        <v>2027</v>
      </c>
      <c r="D112" s="53">
        <v>129990000</v>
      </c>
      <c r="E112" s="16">
        <f t="shared" si="3"/>
        <v>128690100</v>
      </c>
    </row>
    <row r="113" spans="1:5" ht="15.75">
      <c r="A113" s="42" t="s">
        <v>75</v>
      </c>
      <c r="B113" s="57" t="s">
        <v>101</v>
      </c>
      <c r="C113" s="52">
        <v>2027</v>
      </c>
      <c r="D113" s="53">
        <v>135990000</v>
      </c>
      <c r="E113" s="16">
        <f t="shared" si="3"/>
        <v>134630100</v>
      </c>
    </row>
    <row r="115" spans="1:5" ht="15.75">
      <c r="A115" s="46"/>
      <c r="B115" s="58"/>
      <c r="C115" s="59"/>
      <c r="D115" s="60"/>
      <c r="E115" s="61"/>
    </row>
    <row r="116" spans="1:5" ht="73.150000000000006" customHeight="1">
      <c r="A116" s="5"/>
      <c r="B116" s="5"/>
      <c r="C116" s="5"/>
      <c r="D116" s="5"/>
      <c r="E116" s="5"/>
    </row>
    <row r="117" spans="1:5" ht="25.5">
      <c r="A117" s="10" t="s">
        <v>0</v>
      </c>
      <c r="B117" s="10" t="s">
        <v>0</v>
      </c>
      <c r="C117" s="10" t="s">
        <v>1</v>
      </c>
      <c r="D117" s="10" t="s">
        <v>2</v>
      </c>
      <c r="E117" s="11" t="s">
        <v>3</v>
      </c>
    </row>
    <row r="118" spans="1:5">
      <c r="A118" s="62" t="s">
        <v>102</v>
      </c>
      <c r="B118" s="63" t="s">
        <v>103</v>
      </c>
      <c r="C118" s="64">
        <v>2027</v>
      </c>
      <c r="D118" s="53">
        <v>72250000</v>
      </c>
      <c r="E118" s="16">
        <f t="shared" ref="E118:E128" si="4">D118*99%</f>
        <v>71527500</v>
      </c>
    </row>
    <row r="119" spans="1:5" ht="15.75">
      <c r="A119" s="42" t="s">
        <v>102</v>
      </c>
      <c r="B119" s="39" t="s">
        <v>104</v>
      </c>
      <c r="C119" s="64">
        <v>2027</v>
      </c>
      <c r="D119" s="53">
        <v>82990000</v>
      </c>
      <c r="E119" s="16">
        <f t="shared" si="4"/>
        <v>82160100</v>
      </c>
    </row>
    <row r="120" spans="1:5" ht="15.75">
      <c r="A120" s="42" t="s">
        <v>102</v>
      </c>
      <c r="B120" s="39" t="s">
        <v>105</v>
      </c>
      <c r="C120" s="64">
        <v>2027</v>
      </c>
      <c r="D120" s="53">
        <v>85990000</v>
      </c>
      <c r="E120" s="16">
        <f t="shared" si="4"/>
        <v>85130100</v>
      </c>
    </row>
    <row r="121" spans="1:5" ht="15.75">
      <c r="A121" s="42" t="s">
        <v>102</v>
      </c>
      <c r="B121" s="39" t="s">
        <v>106</v>
      </c>
      <c r="C121" s="64">
        <v>2027</v>
      </c>
      <c r="D121" s="53">
        <v>106990000</v>
      </c>
      <c r="E121" s="16">
        <f t="shared" si="4"/>
        <v>105920100</v>
      </c>
    </row>
    <row r="122" spans="1:5" ht="15.75">
      <c r="A122" s="42" t="s">
        <v>102</v>
      </c>
      <c r="B122" s="13" t="s">
        <v>107</v>
      </c>
      <c r="C122" s="18">
        <v>2027</v>
      </c>
      <c r="D122" s="53">
        <v>72990000</v>
      </c>
      <c r="E122" s="16">
        <f t="shared" si="4"/>
        <v>72260100</v>
      </c>
    </row>
    <row r="123" spans="1:5" ht="15.75">
      <c r="A123" s="65" t="s">
        <v>102</v>
      </c>
      <c r="B123" s="13" t="s">
        <v>108</v>
      </c>
      <c r="C123" s="18">
        <v>2027</v>
      </c>
      <c r="D123" s="53">
        <v>79990000</v>
      </c>
      <c r="E123" s="16">
        <f t="shared" si="4"/>
        <v>79190100</v>
      </c>
    </row>
    <row r="124" spans="1:5">
      <c r="A124" s="66" t="s">
        <v>102</v>
      </c>
      <c r="B124" s="13" t="s">
        <v>109</v>
      </c>
      <c r="C124" s="18">
        <v>2027</v>
      </c>
      <c r="D124" s="53">
        <v>95990000</v>
      </c>
      <c r="E124" s="16">
        <f t="shared" si="4"/>
        <v>95030100</v>
      </c>
    </row>
    <row r="125" spans="1:5">
      <c r="A125" s="67" t="s">
        <v>102</v>
      </c>
      <c r="B125" s="68" t="s">
        <v>110</v>
      </c>
      <c r="C125" s="64">
        <v>2027</v>
      </c>
      <c r="D125" s="53">
        <v>105990000</v>
      </c>
      <c r="E125" s="16">
        <f t="shared" si="4"/>
        <v>104930100</v>
      </c>
    </row>
    <row r="126" spans="1:5">
      <c r="A126" s="67" t="s">
        <v>102</v>
      </c>
      <c r="B126" s="68" t="s">
        <v>111</v>
      </c>
      <c r="C126" s="64">
        <v>2027</v>
      </c>
      <c r="D126" s="53">
        <v>122990000</v>
      </c>
      <c r="E126" s="16">
        <f t="shared" si="4"/>
        <v>121760100</v>
      </c>
    </row>
    <row r="127" spans="1:5">
      <c r="A127" s="67" t="s">
        <v>102</v>
      </c>
      <c r="B127" s="13" t="s">
        <v>112</v>
      </c>
      <c r="C127" s="69">
        <v>2026</v>
      </c>
      <c r="D127" s="53">
        <v>103990000</v>
      </c>
      <c r="E127" s="16">
        <f t="shared" si="4"/>
        <v>102950100</v>
      </c>
    </row>
    <row r="128" spans="1:5">
      <c r="A128" s="67" t="s">
        <v>102</v>
      </c>
      <c r="B128" s="13" t="s">
        <v>113</v>
      </c>
      <c r="C128" s="64">
        <v>2027</v>
      </c>
      <c r="D128" s="53">
        <v>106990000</v>
      </c>
      <c r="E128" s="16">
        <f t="shared" si="4"/>
        <v>105920100</v>
      </c>
    </row>
    <row r="129" spans="1:5" ht="15.75">
      <c r="A129" s="46"/>
      <c r="B129" s="41"/>
      <c r="C129" s="70"/>
      <c r="D129" s="71"/>
      <c r="E129" s="72"/>
    </row>
    <row r="130" spans="1:5" ht="35.85" customHeight="1">
      <c r="A130" s="4"/>
      <c r="B130" s="4"/>
      <c r="C130" s="4"/>
      <c r="D130" s="4"/>
      <c r="E130" s="4"/>
    </row>
    <row r="131" spans="1:5" ht="35.85" customHeight="1">
      <c r="A131" s="4"/>
      <c r="B131" s="4"/>
      <c r="C131" s="4"/>
      <c r="D131" s="4"/>
      <c r="E131" s="4"/>
    </row>
    <row r="132" spans="1:5" ht="25.5">
      <c r="A132" s="10" t="s">
        <v>0</v>
      </c>
      <c r="B132" s="10" t="s">
        <v>0</v>
      </c>
      <c r="C132" s="10" t="s">
        <v>1</v>
      </c>
      <c r="D132" s="10" t="s">
        <v>2</v>
      </c>
      <c r="E132" s="11" t="s">
        <v>3</v>
      </c>
    </row>
    <row r="133" spans="1:5">
      <c r="A133" s="73" t="s">
        <v>114</v>
      </c>
      <c r="B133" s="51" t="s">
        <v>115</v>
      </c>
      <c r="C133" s="74">
        <v>2027</v>
      </c>
      <c r="D133" s="53">
        <v>206900000</v>
      </c>
      <c r="E133" s="16">
        <f t="shared" ref="E133:E168" si="5">D133*99%</f>
        <v>204831000</v>
      </c>
    </row>
    <row r="134" spans="1:5">
      <c r="A134" s="75" t="s">
        <v>114</v>
      </c>
      <c r="B134" s="51" t="s">
        <v>116</v>
      </c>
      <c r="C134" s="74">
        <v>2027</v>
      </c>
      <c r="D134" s="53">
        <v>211900000</v>
      </c>
      <c r="E134" s="16">
        <f t="shared" si="5"/>
        <v>209781000</v>
      </c>
    </row>
    <row r="135" spans="1:5">
      <c r="A135" s="73" t="s">
        <v>114</v>
      </c>
      <c r="B135" s="51" t="s">
        <v>117</v>
      </c>
      <c r="C135" s="76">
        <v>2026</v>
      </c>
      <c r="D135" s="53">
        <v>218900000</v>
      </c>
      <c r="E135" s="16">
        <f t="shared" si="5"/>
        <v>216711000</v>
      </c>
    </row>
    <row r="136" spans="1:5">
      <c r="A136" s="73" t="s">
        <v>114</v>
      </c>
      <c r="B136" s="51" t="s">
        <v>118</v>
      </c>
      <c r="C136" s="74">
        <v>2027</v>
      </c>
      <c r="D136" s="53">
        <v>249900000</v>
      </c>
      <c r="E136" s="16">
        <f t="shared" si="5"/>
        <v>247401000</v>
      </c>
    </row>
    <row r="137" spans="1:5">
      <c r="A137" s="73" t="s">
        <v>114</v>
      </c>
      <c r="B137" s="51" t="s">
        <v>119</v>
      </c>
      <c r="C137" s="74">
        <v>2027</v>
      </c>
      <c r="D137" s="53">
        <v>279900000</v>
      </c>
      <c r="E137" s="16">
        <f t="shared" si="5"/>
        <v>277101000</v>
      </c>
    </row>
    <row r="138" spans="1:5">
      <c r="A138" s="73" t="s">
        <v>114</v>
      </c>
      <c r="B138" s="51" t="s">
        <v>120</v>
      </c>
      <c r="C138" s="74">
        <v>2027</v>
      </c>
      <c r="D138" s="53">
        <v>319900000</v>
      </c>
      <c r="E138" s="16">
        <f t="shared" si="5"/>
        <v>316701000</v>
      </c>
    </row>
    <row r="139" spans="1:5">
      <c r="A139" s="73" t="s">
        <v>114</v>
      </c>
      <c r="B139" s="51" t="s">
        <v>121</v>
      </c>
      <c r="C139" s="74">
        <v>2027</v>
      </c>
      <c r="D139" s="53">
        <v>332900000</v>
      </c>
      <c r="E139" s="16">
        <f t="shared" si="5"/>
        <v>329571000</v>
      </c>
    </row>
    <row r="140" spans="1:5">
      <c r="A140" s="73" t="s">
        <v>114</v>
      </c>
      <c r="B140" s="51" t="s">
        <v>122</v>
      </c>
      <c r="C140" s="74">
        <v>2027</v>
      </c>
      <c r="D140" s="53">
        <v>374900000</v>
      </c>
      <c r="E140" s="16">
        <f t="shared" si="5"/>
        <v>371151000</v>
      </c>
    </row>
    <row r="141" spans="1:5">
      <c r="A141" s="73" t="s">
        <v>114</v>
      </c>
      <c r="B141" s="51" t="s">
        <v>123</v>
      </c>
      <c r="C141" s="74">
        <v>2027</v>
      </c>
      <c r="D141" s="53">
        <v>319900000</v>
      </c>
      <c r="E141" s="16">
        <f t="shared" si="5"/>
        <v>316701000</v>
      </c>
    </row>
    <row r="142" spans="1:5">
      <c r="A142" s="73" t="s">
        <v>114</v>
      </c>
      <c r="B142" s="51" t="s">
        <v>124</v>
      </c>
      <c r="C142" s="74">
        <v>2027</v>
      </c>
      <c r="D142" s="53">
        <v>229900000</v>
      </c>
      <c r="E142" s="16">
        <f t="shared" si="5"/>
        <v>227601000</v>
      </c>
    </row>
    <row r="143" spans="1:5">
      <c r="A143" s="73" t="s">
        <v>114</v>
      </c>
      <c r="B143" s="51" t="s">
        <v>125</v>
      </c>
      <c r="C143" s="74">
        <v>2027</v>
      </c>
      <c r="D143" s="53">
        <v>234900000</v>
      </c>
      <c r="E143" s="16">
        <f t="shared" si="5"/>
        <v>232551000</v>
      </c>
    </row>
    <row r="144" spans="1:5">
      <c r="A144" s="73" t="s">
        <v>114</v>
      </c>
      <c r="B144" s="51" t="s">
        <v>126</v>
      </c>
      <c r="C144" s="74">
        <v>2027</v>
      </c>
      <c r="D144" s="53">
        <v>243900000</v>
      </c>
      <c r="E144" s="16">
        <f t="shared" si="5"/>
        <v>241461000</v>
      </c>
    </row>
    <row r="145" spans="1:5">
      <c r="A145" s="73" t="s">
        <v>114</v>
      </c>
      <c r="B145" s="51" t="s">
        <v>127</v>
      </c>
      <c r="C145" s="74">
        <v>2027</v>
      </c>
      <c r="D145" s="53">
        <v>302900000</v>
      </c>
      <c r="E145" s="16">
        <f t="shared" si="5"/>
        <v>299871000</v>
      </c>
    </row>
    <row r="146" spans="1:5">
      <c r="A146" s="73" t="s">
        <v>114</v>
      </c>
      <c r="B146" s="51" t="s">
        <v>128</v>
      </c>
      <c r="C146" s="74">
        <v>2027</v>
      </c>
      <c r="D146" s="53">
        <v>338900000</v>
      </c>
      <c r="E146" s="16">
        <f t="shared" si="5"/>
        <v>335511000</v>
      </c>
    </row>
    <row r="147" spans="1:5">
      <c r="A147" s="73" t="s">
        <v>114</v>
      </c>
      <c r="B147" s="51" t="s">
        <v>129</v>
      </c>
      <c r="C147" s="74">
        <v>2027</v>
      </c>
      <c r="D147" s="53">
        <v>331900000</v>
      </c>
      <c r="E147" s="16">
        <f t="shared" si="5"/>
        <v>328581000</v>
      </c>
    </row>
    <row r="148" spans="1:5">
      <c r="A148" s="73" t="s">
        <v>114</v>
      </c>
      <c r="B148" s="77" t="s">
        <v>130</v>
      </c>
      <c r="C148" s="64">
        <v>2027</v>
      </c>
      <c r="D148" s="53">
        <v>399900000</v>
      </c>
      <c r="E148" s="16">
        <f t="shared" si="5"/>
        <v>395901000</v>
      </c>
    </row>
    <row r="149" spans="1:5">
      <c r="A149" s="73" t="s">
        <v>114</v>
      </c>
      <c r="B149" s="78" t="s">
        <v>131</v>
      </c>
      <c r="C149" s="79">
        <v>2027</v>
      </c>
      <c r="D149" s="53">
        <v>419900000</v>
      </c>
      <c r="E149" s="16">
        <f t="shared" si="5"/>
        <v>415701000</v>
      </c>
    </row>
    <row r="150" spans="1:5">
      <c r="A150" s="73" t="s">
        <v>114</v>
      </c>
      <c r="B150" s="78" t="s">
        <v>132</v>
      </c>
      <c r="C150" s="79">
        <v>2027</v>
      </c>
      <c r="D150" s="53">
        <v>429900000</v>
      </c>
      <c r="E150" s="16">
        <f t="shared" si="5"/>
        <v>425601000</v>
      </c>
    </row>
    <row r="151" spans="1:5">
      <c r="A151" s="73" t="s">
        <v>114</v>
      </c>
      <c r="B151" s="78" t="s">
        <v>133</v>
      </c>
      <c r="C151" s="79">
        <v>2027</v>
      </c>
      <c r="D151" s="53">
        <v>449900000</v>
      </c>
      <c r="E151" s="16">
        <f t="shared" si="5"/>
        <v>445401000</v>
      </c>
    </row>
    <row r="152" spans="1:5">
      <c r="A152" s="73" t="s">
        <v>114</v>
      </c>
      <c r="B152" s="78" t="s">
        <v>134</v>
      </c>
      <c r="C152" s="79">
        <v>2027</v>
      </c>
      <c r="D152" s="53">
        <v>489900000</v>
      </c>
      <c r="E152" s="16">
        <f t="shared" si="5"/>
        <v>485001000</v>
      </c>
    </row>
    <row r="153" spans="1:5">
      <c r="A153" s="73" t="s">
        <v>114</v>
      </c>
      <c r="B153" s="80" t="s">
        <v>135</v>
      </c>
      <c r="C153" s="76">
        <v>2026</v>
      </c>
      <c r="D153" s="53">
        <v>359900000</v>
      </c>
      <c r="E153" s="16">
        <f t="shared" si="5"/>
        <v>356301000</v>
      </c>
    </row>
    <row r="154" spans="1:5">
      <c r="A154" s="73" t="s">
        <v>114</v>
      </c>
      <c r="B154" s="51" t="s">
        <v>136</v>
      </c>
      <c r="C154" s="74">
        <v>2027</v>
      </c>
      <c r="D154" s="53">
        <v>739900000</v>
      </c>
      <c r="E154" s="16">
        <f t="shared" si="5"/>
        <v>732501000</v>
      </c>
    </row>
    <row r="155" spans="1:5">
      <c r="A155" s="73" t="s">
        <v>114</v>
      </c>
      <c r="B155" s="51" t="s">
        <v>137</v>
      </c>
      <c r="C155" s="74">
        <v>2027</v>
      </c>
      <c r="D155" s="53">
        <v>239900000</v>
      </c>
      <c r="E155" s="16">
        <f t="shared" si="5"/>
        <v>237501000</v>
      </c>
    </row>
    <row r="156" spans="1:5">
      <c r="A156" s="73" t="s">
        <v>114</v>
      </c>
      <c r="B156" s="51" t="s">
        <v>138</v>
      </c>
      <c r="C156" s="74">
        <v>2027</v>
      </c>
      <c r="D156" s="53">
        <v>289900000</v>
      </c>
      <c r="E156" s="16">
        <f t="shared" si="5"/>
        <v>287001000</v>
      </c>
    </row>
    <row r="157" spans="1:5">
      <c r="A157" s="73" t="s">
        <v>114</v>
      </c>
      <c r="B157" s="51" t="s">
        <v>139</v>
      </c>
      <c r="C157" s="74">
        <v>2027</v>
      </c>
      <c r="D157" s="53">
        <v>357900000</v>
      </c>
      <c r="E157" s="16">
        <f t="shared" si="5"/>
        <v>354321000</v>
      </c>
    </row>
    <row r="158" spans="1:5">
      <c r="A158" s="73" t="s">
        <v>114</v>
      </c>
      <c r="B158" s="51" t="s">
        <v>140</v>
      </c>
      <c r="C158" s="74">
        <v>2027</v>
      </c>
      <c r="D158" s="53">
        <v>394900000</v>
      </c>
      <c r="E158" s="16">
        <f t="shared" si="5"/>
        <v>390951000</v>
      </c>
    </row>
    <row r="159" spans="1:5">
      <c r="A159" s="73" t="s">
        <v>114</v>
      </c>
      <c r="B159" s="51" t="s">
        <v>141</v>
      </c>
      <c r="C159" s="74">
        <v>2027</v>
      </c>
      <c r="D159" s="53">
        <v>699900000</v>
      </c>
      <c r="E159" s="16">
        <f t="shared" si="5"/>
        <v>692901000</v>
      </c>
    </row>
    <row r="160" spans="1:5">
      <c r="A160" s="73" t="s">
        <v>114</v>
      </c>
      <c r="B160" s="51" t="s">
        <v>142</v>
      </c>
      <c r="C160" s="74">
        <v>2027</v>
      </c>
      <c r="D160" s="53">
        <v>268900000</v>
      </c>
      <c r="E160" s="16">
        <f t="shared" si="5"/>
        <v>266211000</v>
      </c>
    </row>
    <row r="161" spans="1:5">
      <c r="A161" s="73" t="s">
        <v>114</v>
      </c>
      <c r="B161" s="51" t="s">
        <v>143</v>
      </c>
      <c r="C161" s="74">
        <v>2027</v>
      </c>
      <c r="D161" s="53">
        <v>369900000</v>
      </c>
      <c r="E161" s="16">
        <f t="shared" si="5"/>
        <v>366201000</v>
      </c>
    </row>
    <row r="162" spans="1:5">
      <c r="A162" s="73" t="s">
        <v>114</v>
      </c>
      <c r="B162" s="51" t="s">
        <v>144</v>
      </c>
      <c r="C162" s="74">
        <v>2027</v>
      </c>
      <c r="D162" s="53">
        <v>389900000</v>
      </c>
      <c r="E162" s="16">
        <f t="shared" si="5"/>
        <v>386001000</v>
      </c>
    </row>
    <row r="163" spans="1:5">
      <c r="A163" s="81" t="s">
        <v>114</v>
      </c>
      <c r="B163" s="51" t="s">
        <v>145</v>
      </c>
      <c r="C163" s="74">
        <v>2027</v>
      </c>
      <c r="D163" s="53">
        <v>489900000</v>
      </c>
      <c r="E163" s="16">
        <f t="shared" si="5"/>
        <v>485001000</v>
      </c>
    </row>
    <row r="164" spans="1:5">
      <c r="A164" s="81" t="s">
        <v>114</v>
      </c>
      <c r="B164" s="51" t="s">
        <v>146</v>
      </c>
      <c r="C164" s="74">
        <v>2027</v>
      </c>
      <c r="D164" s="53">
        <v>549900000</v>
      </c>
      <c r="E164" s="16">
        <f t="shared" si="5"/>
        <v>544401000</v>
      </c>
    </row>
    <row r="165" spans="1:5">
      <c r="A165" s="81" t="s">
        <v>114</v>
      </c>
      <c r="B165" s="51" t="s">
        <v>147</v>
      </c>
      <c r="C165" s="76">
        <v>2026</v>
      </c>
      <c r="D165" s="53">
        <v>249900000</v>
      </c>
      <c r="E165" s="16">
        <f t="shared" si="5"/>
        <v>247401000</v>
      </c>
    </row>
    <row r="166" spans="1:5">
      <c r="A166" s="73" t="s">
        <v>114</v>
      </c>
      <c r="B166" s="51" t="s">
        <v>148</v>
      </c>
      <c r="C166" s="76">
        <v>2026</v>
      </c>
      <c r="D166" s="53">
        <v>839900000</v>
      </c>
      <c r="E166" s="16">
        <f t="shared" si="5"/>
        <v>831501000</v>
      </c>
    </row>
    <row r="167" spans="1:5">
      <c r="A167" s="73" t="s">
        <v>114</v>
      </c>
      <c r="B167" s="51" t="s">
        <v>149</v>
      </c>
      <c r="C167" s="76">
        <v>2026</v>
      </c>
      <c r="D167" s="53">
        <v>1149900000</v>
      </c>
      <c r="E167" s="16">
        <f t="shared" si="5"/>
        <v>1138401000</v>
      </c>
    </row>
    <row r="168" spans="1:5">
      <c r="A168" s="73" t="s">
        <v>114</v>
      </c>
      <c r="B168" s="82" t="s">
        <v>147</v>
      </c>
      <c r="C168" s="74">
        <v>2027</v>
      </c>
      <c r="D168" s="53">
        <v>239900000</v>
      </c>
      <c r="E168" s="16">
        <f t="shared" si="5"/>
        <v>237501000</v>
      </c>
    </row>
    <row r="169" spans="1:5">
      <c r="A169" s="83"/>
      <c r="B169" s="83"/>
      <c r="C169" s="83"/>
      <c r="D169" s="84"/>
      <c r="E169" s="85"/>
    </row>
    <row r="170" spans="1:5" ht="61.9" customHeight="1">
      <c r="A170" s="3"/>
      <c r="B170" s="3"/>
      <c r="C170" s="3"/>
      <c r="D170" s="3"/>
      <c r="E170" s="3"/>
    </row>
    <row r="171" spans="1:5" ht="25.5">
      <c r="A171" s="10" t="s">
        <v>0</v>
      </c>
      <c r="B171" s="10" t="s">
        <v>0</v>
      </c>
      <c r="C171" s="10" t="s">
        <v>1</v>
      </c>
      <c r="D171" s="10" t="s">
        <v>2</v>
      </c>
      <c r="E171" s="11" t="s">
        <v>3</v>
      </c>
    </row>
    <row r="172" spans="1:5">
      <c r="A172" s="45" t="s">
        <v>150</v>
      </c>
      <c r="B172" s="51" t="s">
        <v>151</v>
      </c>
      <c r="C172" s="74">
        <v>2026</v>
      </c>
      <c r="D172" s="53">
        <v>65990000</v>
      </c>
      <c r="E172" s="16">
        <f t="shared" ref="E172:E199" si="6">D172*99%</f>
        <v>65330100</v>
      </c>
    </row>
    <row r="173" spans="1:5">
      <c r="A173" s="45" t="s">
        <v>150</v>
      </c>
      <c r="B173" s="51" t="s">
        <v>152</v>
      </c>
      <c r="C173" s="74">
        <v>2026</v>
      </c>
      <c r="D173" s="53">
        <v>73990000</v>
      </c>
      <c r="E173" s="16">
        <f t="shared" si="6"/>
        <v>73250100</v>
      </c>
    </row>
    <row r="174" spans="1:5">
      <c r="A174" s="45" t="s">
        <v>150</v>
      </c>
      <c r="B174" s="51" t="s">
        <v>153</v>
      </c>
      <c r="C174" s="74">
        <v>2026</v>
      </c>
      <c r="D174" s="53">
        <v>76990000</v>
      </c>
      <c r="E174" s="16">
        <f t="shared" si="6"/>
        <v>76220100</v>
      </c>
    </row>
    <row r="175" spans="1:5">
      <c r="A175" s="45" t="s">
        <v>150</v>
      </c>
      <c r="B175" s="51" t="s">
        <v>154</v>
      </c>
      <c r="C175" s="74">
        <v>2026</v>
      </c>
      <c r="D175" s="53">
        <v>78990000</v>
      </c>
      <c r="E175" s="16">
        <f t="shared" si="6"/>
        <v>78200100</v>
      </c>
    </row>
    <row r="176" spans="1:5">
      <c r="A176" s="45" t="s">
        <v>150</v>
      </c>
      <c r="B176" s="51" t="s">
        <v>155</v>
      </c>
      <c r="C176" s="74">
        <v>2026</v>
      </c>
      <c r="D176" s="53">
        <v>88990000</v>
      </c>
      <c r="E176" s="16">
        <f t="shared" si="6"/>
        <v>88100100</v>
      </c>
    </row>
    <row r="177" spans="1:5">
      <c r="A177" s="45" t="s">
        <v>150</v>
      </c>
      <c r="B177" s="51" t="s">
        <v>156</v>
      </c>
      <c r="C177" s="74">
        <v>2026</v>
      </c>
      <c r="D177" s="53">
        <v>109990000</v>
      </c>
      <c r="E177" s="16">
        <f t="shared" si="6"/>
        <v>108890100</v>
      </c>
    </row>
    <row r="178" spans="1:5">
      <c r="A178" s="45" t="s">
        <v>150</v>
      </c>
      <c r="B178" s="51" t="s">
        <v>157</v>
      </c>
      <c r="C178" s="74">
        <v>2026</v>
      </c>
      <c r="D178" s="53">
        <v>155990000</v>
      </c>
      <c r="E178" s="16">
        <f t="shared" si="6"/>
        <v>154430100</v>
      </c>
    </row>
    <row r="179" spans="1:5">
      <c r="A179" s="45" t="s">
        <v>150</v>
      </c>
      <c r="B179" s="51" t="s">
        <v>158</v>
      </c>
      <c r="C179" s="74">
        <v>2026</v>
      </c>
      <c r="D179" s="53">
        <v>76990000</v>
      </c>
      <c r="E179" s="16">
        <f t="shared" si="6"/>
        <v>76220100</v>
      </c>
    </row>
    <row r="180" spans="1:5">
      <c r="A180" s="45" t="s">
        <v>150</v>
      </c>
      <c r="B180" s="51" t="s">
        <v>159</v>
      </c>
      <c r="C180" s="74">
        <v>2026</v>
      </c>
      <c r="D180" s="53">
        <v>80990000</v>
      </c>
      <c r="E180" s="16">
        <f t="shared" si="6"/>
        <v>80180100</v>
      </c>
    </row>
    <row r="181" spans="1:5">
      <c r="A181" s="45" t="s">
        <v>150</v>
      </c>
      <c r="B181" s="51" t="s">
        <v>160</v>
      </c>
      <c r="C181" s="74">
        <v>2026</v>
      </c>
      <c r="D181" s="53">
        <v>83990000</v>
      </c>
      <c r="E181" s="16">
        <f t="shared" si="6"/>
        <v>83150100</v>
      </c>
    </row>
    <row r="182" spans="1:5">
      <c r="A182" s="45" t="s">
        <v>150</v>
      </c>
      <c r="B182" s="51" t="s">
        <v>161</v>
      </c>
      <c r="C182" s="74">
        <v>2026</v>
      </c>
      <c r="D182" s="53">
        <v>93990000</v>
      </c>
      <c r="E182" s="16">
        <f t="shared" si="6"/>
        <v>93050100</v>
      </c>
    </row>
    <row r="183" spans="1:5">
      <c r="A183" s="45" t="s">
        <v>150</v>
      </c>
      <c r="B183" s="51" t="s">
        <v>162</v>
      </c>
      <c r="C183" s="74">
        <v>2026</v>
      </c>
      <c r="D183" s="53">
        <v>95990000</v>
      </c>
      <c r="E183" s="16">
        <f t="shared" si="6"/>
        <v>95030100</v>
      </c>
    </row>
    <row r="184" spans="1:5">
      <c r="A184" s="45" t="s">
        <v>150</v>
      </c>
      <c r="B184" s="51" t="s">
        <v>163</v>
      </c>
      <c r="C184" s="76">
        <v>2027</v>
      </c>
      <c r="D184" s="53">
        <v>84990000</v>
      </c>
      <c r="E184" s="16">
        <f t="shared" si="6"/>
        <v>84140100</v>
      </c>
    </row>
    <row r="185" spans="1:5">
      <c r="A185" s="45" t="s">
        <v>150</v>
      </c>
      <c r="B185" s="51" t="s">
        <v>164</v>
      </c>
      <c r="C185" s="76">
        <v>2027</v>
      </c>
      <c r="D185" s="53">
        <v>94990000</v>
      </c>
      <c r="E185" s="16">
        <f t="shared" si="6"/>
        <v>94040100</v>
      </c>
    </row>
    <row r="186" spans="1:5">
      <c r="A186" s="45" t="s">
        <v>150</v>
      </c>
      <c r="B186" s="51" t="s">
        <v>165</v>
      </c>
      <c r="C186" s="76">
        <v>2027</v>
      </c>
      <c r="D186" s="53">
        <v>96990000</v>
      </c>
      <c r="E186" s="16">
        <f t="shared" si="6"/>
        <v>96020100</v>
      </c>
    </row>
    <row r="187" spans="1:5">
      <c r="A187" s="45" t="s">
        <v>150</v>
      </c>
      <c r="B187" s="51" t="s">
        <v>166</v>
      </c>
      <c r="C187" s="74">
        <v>2026</v>
      </c>
      <c r="D187" s="53">
        <v>84990000</v>
      </c>
      <c r="E187" s="16">
        <f t="shared" si="6"/>
        <v>84140100</v>
      </c>
    </row>
    <row r="188" spans="1:5">
      <c r="A188" s="45" t="s">
        <v>150</v>
      </c>
      <c r="B188" s="51" t="s">
        <v>167</v>
      </c>
      <c r="C188" s="74">
        <v>2026</v>
      </c>
      <c r="D188" s="53">
        <v>93990000</v>
      </c>
      <c r="E188" s="16">
        <f t="shared" si="6"/>
        <v>93050100</v>
      </c>
    </row>
    <row r="189" spans="1:5">
      <c r="A189" s="45" t="s">
        <v>150</v>
      </c>
      <c r="B189" s="51" t="s">
        <v>168</v>
      </c>
      <c r="C189" s="74">
        <v>2026</v>
      </c>
      <c r="D189" s="53">
        <v>105990000</v>
      </c>
      <c r="E189" s="16">
        <f t="shared" si="6"/>
        <v>104930100</v>
      </c>
    </row>
    <row r="190" spans="1:5">
      <c r="A190" s="45" t="s">
        <v>150</v>
      </c>
      <c r="B190" s="51" t="s">
        <v>169</v>
      </c>
      <c r="C190" s="74">
        <v>2026</v>
      </c>
      <c r="D190" s="53">
        <v>114990000</v>
      </c>
      <c r="E190" s="16">
        <f t="shared" si="6"/>
        <v>113840100</v>
      </c>
    </row>
    <row r="191" spans="1:5">
      <c r="A191" s="45" t="s">
        <v>150</v>
      </c>
      <c r="B191" s="51" t="s">
        <v>170</v>
      </c>
      <c r="C191" s="74">
        <v>2026</v>
      </c>
      <c r="D191" s="53">
        <v>123990000</v>
      </c>
      <c r="E191" s="16">
        <f t="shared" si="6"/>
        <v>122750100</v>
      </c>
    </row>
    <row r="192" spans="1:5">
      <c r="A192" s="45" t="s">
        <v>150</v>
      </c>
      <c r="B192" s="51" t="s">
        <v>171</v>
      </c>
      <c r="C192" s="74">
        <v>2026</v>
      </c>
      <c r="D192" s="53">
        <v>140990000</v>
      </c>
      <c r="E192" s="16">
        <f t="shared" si="6"/>
        <v>139580100</v>
      </c>
    </row>
    <row r="193" spans="1:5">
      <c r="A193" s="45" t="s">
        <v>150</v>
      </c>
      <c r="B193" s="51" t="s">
        <v>172</v>
      </c>
      <c r="C193" s="74">
        <v>2026</v>
      </c>
      <c r="D193" s="53">
        <v>156990000</v>
      </c>
      <c r="E193" s="16">
        <f t="shared" si="6"/>
        <v>155420100</v>
      </c>
    </row>
    <row r="194" spans="1:5">
      <c r="A194" s="66" t="s">
        <v>150</v>
      </c>
      <c r="B194" s="51" t="s">
        <v>173</v>
      </c>
      <c r="C194" s="74">
        <v>2026</v>
      </c>
      <c r="D194" s="53">
        <v>162990000</v>
      </c>
      <c r="E194" s="16">
        <f t="shared" si="6"/>
        <v>161360100</v>
      </c>
    </row>
    <row r="195" spans="1:5">
      <c r="A195" s="66" t="s">
        <v>150</v>
      </c>
      <c r="B195" s="51" t="s">
        <v>174</v>
      </c>
      <c r="C195" s="74">
        <v>2026</v>
      </c>
      <c r="D195" s="53">
        <v>246990000</v>
      </c>
      <c r="E195" s="16">
        <f t="shared" si="6"/>
        <v>244520100</v>
      </c>
    </row>
    <row r="196" spans="1:5">
      <c r="A196" s="45" t="s">
        <v>150</v>
      </c>
      <c r="B196" s="51" t="s">
        <v>175</v>
      </c>
      <c r="C196" s="74">
        <v>2026</v>
      </c>
      <c r="D196" s="53">
        <v>219990000</v>
      </c>
      <c r="E196" s="16">
        <f t="shared" si="6"/>
        <v>217790100</v>
      </c>
    </row>
    <row r="197" spans="1:5">
      <c r="A197" s="45" t="s">
        <v>150</v>
      </c>
      <c r="B197" s="51" t="s">
        <v>176</v>
      </c>
      <c r="C197" s="74">
        <v>2026</v>
      </c>
      <c r="D197" s="53">
        <v>229990000</v>
      </c>
      <c r="E197" s="16">
        <f t="shared" si="6"/>
        <v>227690100</v>
      </c>
    </row>
    <row r="198" spans="1:5">
      <c r="A198" s="45" t="s">
        <v>150</v>
      </c>
      <c r="B198" s="51" t="s">
        <v>177</v>
      </c>
      <c r="C198" s="74">
        <v>2026</v>
      </c>
      <c r="D198" s="53">
        <v>244990000</v>
      </c>
      <c r="E198" s="16">
        <f t="shared" si="6"/>
        <v>242540100</v>
      </c>
    </row>
    <row r="199" spans="1:5">
      <c r="A199" s="45" t="s">
        <v>150</v>
      </c>
      <c r="B199" s="51" t="s">
        <v>178</v>
      </c>
      <c r="C199" s="76">
        <v>2027</v>
      </c>
      <c r="D199" s="53">
        <v>68990000</v>
      </c>
      <c r="E199" s="16">
        <f t="shared" si="6"/>
        <v>68300100</v>
      </c>
    </row>
    <row r="201" spans="1:5" ht="61.9" customHeight="1">
      <c r="A201" s="2"/>
      <c r="B201" s="2"/>
      <c r="C201" s="2"/>
      <c r="D201" s="2"/>
      <c r="E201" s="2"/>
    </row>
    <row r="202" spans="1:5" ht="25.5">
      <c r="A202" s="86" t="s">
        <v>0</v>
      </c>
      <c r="B202" s="86" t="s">
        <v>0</v>
      </c>
      <c r="C202" s="86" t="s">
        <v>1</v>
      </c>
      <c r="D202" s="86" t="s">
        <v>2</v>
      </c>
      <c r="E202" s="11" t="s">
        <v>3</v>
      </c>
    </row>
    <row r="203" spans="1:5">
      <c r="A203" s="87" t="s">
        <v>179</v>
      </c>
      <c r="B203" s="88" t="s">
        <v>180</v>
      </c>
      <c r="C203" s="76">
        <v>2027</v>
      </c>
      <c r="D203" s="89">
        <v>83990000</v>
      </c>
      <c r="E203" s="16">
        <f t="shared" ref="E203:E204" si="7">D203*99%</f>
        <v>83150100</v>
      </c>
    </row>
    <row r="204" spans="1:5">
      <c r="A204" s="87" t="s">
        <v>179</v>
      </c>
      <c r="B204" s="88" t="s">
        <v>181</v>
      </c>
      <c r="C204" s="76">
        <v>2027</v>
      </c>
      <c r="D204" s="89">
        <v>93990000</v>
      </c>
      <c r="E204" s="16">
        <f t="shared" si="7"/>
        <v>93050100</v>
      </c>
    </row>
    <row r="207" spans="1:5" ht="69.400000000000006" customHeight="1">
      <c r="A207" s="1"/>
      <c r="B207" s="1"/>
      <c r="C207" s="1"/>
      <c r="D207" s="1"/>
      <c r="E207" s="1"/>
    </row>
    <row r="208" spans="1:5" ht="25.5">
      <c r="A208" s="10" t="s">
        <v>0</v>
      </c>
      <c r="B208" s="10" t="s">
        <v>0</v>
      </c>
      <c r="C208" s="10" t="s">
        <v>1</v>
      </c>
      <c r="D208" s="10" t="s">
        <v>2</v>
      </c>
      <c r="E208" s="11" t="s">
        <v>3</v>
      </c>
    </row>
    <row r="209" spans="1:9">
      <c r="A209" s="45" t="s">
        <v>182</v>
      </c>
      <c r="B209" s="90" t="s">
        <v>183</v>
      </c>
      <c r="C209" s="91">
        <v>2027</v>
      </c>
      <c r="D209" s="53">
        <v>57990000</v>
      </c>
      <c r="E209" s="16">
        <f t="shared" ref="E209:E249" si="8">D209*99%</f>
        <v>57410100</v>
      </c>
      <c r="G209" s="21"/>
      <c r="I209" s="21"/>
    </row>
    <row r="210" spans="1:9">
      <c r="A210" s="45" t="s">
        <v>182</v>
      </c>
      <c r="B210" s="90" t="s">
        <v>184</v>
      </c>
      <c r="C210" s="91">
        <v>2027</v>
      </c>
      <c r="D210" s="53">
        <v>64990000</v>
      </c>
      <c r="E210" s="16">
        <f t="shared" si="8"/>
        <v>64340100</v>
      </c>
      <c r="G210" s="21"/>
      <c r="I210" s="21"/>
    </row>
    <row r="211" spans="1:9">
      <c r="A211" s="45" t="s">
        <v>182</v>
      </c>
      <c r="B211" s="90" t="s">
        <v>185</v>
      </c>
      <c r="C211" s="91">
        <v>2027</v>
      </c>
      <c r="D211" s="53">
        <v>70990000</v>
      </c>
      <c r="E211" s="16">
        <f t="shared" si="8"/>
        <v>70280100</v>
      </c>
      <c r="G211" s="21"/>
      <c r="I211" s="21"/>
    </row>
    <row r="212" spans="1:9">
      <c r="A212" s="45" t="s">
        <v>182</v>
      </c>
      <c r="B212" s="90" t="s">
        <v>186</v>
      </c>
      <c r="C212" s="91">
        <v>2027</v>
      </c>
      <c r="D212" s="53">
        <v>78990000</v>
      </c>
      <c r="E212" s="16">
        <f t="shared" si="8"/>
        <v>78200100</v>
      </c>
      <c r="G212" s="21"/>
      <c r="I212" s="21"/>
    </row>
    <row r="213" spans="1:9">
      <c r="A213" s="45" t="s">
        <v>182</v>
      </c>
      <c r="B213" s="51" t="s">
        <v>187</v>
      </c>
      <c r="C213" s="91">
        <v>2027</v>
      </c>
      <c r="D213" s="53">
        <v>77990000</v>
      </c>
      <c r="E213" s="16">
        <f t="shared" si="8"/>
        <v>77210100</v>
      </c>
      <c r="G213" s="21"/>
      <c r="I213" s="21"/>
    </row>
    <row r="214" spans="1:9">
      <c r="A214" s="45" t="s">
        <v>182</v>
      </c>
      <c r="B214" s="51" t="s">
        <v>188</v>
      </c>
      <c r="C214" s="91">
        <v>2027</v>
      </c>
      <c r="D214" s="53">
        <v>82990000</v>
      </c>
      <c r="E214" s="16">
        <f t="shared" si="8"/>
        <v>82160100</v>
      </c>
      <c r="G214" s="21"/>
      <c r="I214" s="21"/>
    </row>
    <row r="215" spans="1:9">
      <c r="A215" s="45" t="s">
        <v>182</v>
      </c>
      <c r="B215" s="51" t="s">
        <v>189</v>
      </c>
      <c r="C215" s="91">
        <v>2027</v>
      </c>
      <c r="D215" s="53">
        <v>89990000</v>
      </c>
      <c r="E215" s="16">
        <f t="shared" si="8"/>
        <v>89090100</v>
      </c>
      <c r="G215" s="21"/>
      <c r="I215" s="21"/>
    </row>
    <row r="216" spans="1:9">
      <c r="A216" s="45" t="s">
        <v>182</v>
      </c>
      <c r="B216" s="51" t="s">
        <v>190</v>
      </c>
      <c r="C216" s="91">
        <v>2027</v>
      </c>
      <c r="D216" s="53">
        <v>99990000</v>
      </c>
      <c r="E216" s="16">
        <f t="shared" si="8"/>
        <v>98990100</v>
      </c>
      <c r="G216" s="21"/>
      <c r="I216" s="21"/>
    </row>
    <row r="217" spans="1:9">
      <c r="A217" s="45" t="s">
        <v>182</v>
      </c>
      <c r="B217" s="51" t="s">
        <v>191</v>
      </c>
      <c r="C217" s="91">
        <v>2027</v>
      </c>
      <c r="D217" s="53">
        <v>78990000</v>
      </c>
      <c r="E217" s="16">
        <f t="shared" si="8"/>
        <v>78200100</v>
      </c>
      <c r="G217" s="21"/>
      <c r="I217" s="21"/>
    </row>
    <row r="218" spans="1:9">
      <c r="A218" s="45" t="s">
        <v>182</v>
      </c>
      <c r="B218" s="51" t="s">
        <v>192</v>
      </c>
      <c r="C218" s="91">
        <v>2027</v>
      </c>
      <c r="D218" s="53">
        <v>85990000</v>
      </c>
      <c r="E218" s="16">
        <f t="shared" si="8"/>
        <v>85130100</v>
      </c>
      <c r="G218" s="21"/>
      <c r="I218" s="21"/>
    </row>
    <row r="219" spans="1:9">
      <c r="A219" s="45" t="s">
        <v>182</v>
      </c>
      <c r="B219" s="51" t="s">
        <v>193</v>
      </c>
      <c r="C219" s="91">
        <v>2027</v>
      </c>
      <c r="D219" s="53">
        <v>92990000</v>
      </c>
      <c r="E219" s="16">
        <f t="shared" si="8"/>
        <v>92060100</v>
      </c>
      <c r="G219" s="21"/>
      <c r="I219" s="21"/>
    </row>
    <row r="220" spans="1:9">
      <c r="A220" s="45" t="s">
        <v>182</v>
      </c>
      <c r="B220" s="51" t="s">
        <v>194</v>
      </c>
      <c r="C220" s="91">
        <v>2027</v>
      </c>
      <c r="D220" s="53">
        <v>103990000</v>
      </c>
      <c r="E220" s="16">
        <f t="shared" si="8"/>
        <v>102950100</v>
      </c>
      <c r="G220" s="21"/>
      <c r="I220" s="21"/>
    </row>
    <row r="221" spans="1:9">
      <c r="A221" s="45" t="s">
        <v>182</v>
      </c>
      <c r="B221" s="51" t="s">
        <v>195</v>
      </c>
      <c r="C221" s="91">
        <v>2027</v>
      </c>
      <c r="D221" s="53">
        <v>129990000</v>
      </c>
      <c r="E221" s="16">
        <f t="shared" si="8"/>
        <v>128690100</v>
      </c>
      <c r="G221" s="21"/>
      <c r="I221" s="21"/>
    </row>
    <row r="222" spans="1:9">
      <c r="A222" s="45" t="s">
        <v>182</v>
      </c>
      <c r="B222" s="51" t="s">
        <v>196</v>
      </c>
      <c r="C222" s="91">
        <v>2027</v>
      </c>
      <c r="D222" s="53">
        <v>66990000</v>
      </c>
      <c r="E222" s="16">
        <f t="shared" si="8"/>
        <v>66320100</v>
      </c>
      <c r="G222" s="21"/>
      <c r="I222" s="21"/>
    </row>
    <row r="223" spans="1:9">
      <c r="A223" s="45" t="s">
        <v>182</v>
      </c>
      <c r="B223" s="51" t="s">
        <v>197</v>
      </c>
      <c r="C223" s="91">
        <v>2027</v>
      </c>
      <c r="D223" s="53">
        <v>79990000</v>
      </c>
      <c r="E223" s="16">
        <f t="shared" si="8"/>
        <v>79190100</v>
      </c>
      <c r="G223" s="21"/>
      <c r="I223" s="21"/>
    </row>
    <row r="224" spans="1:9">
      <c r="A224" s="45" t="s">
        <v>182</v>
      </c>
      <c r="B224" s="51" t="s">
        <v>198</v>
      </c>
      <c r="C224" s="91">
        <v>2027</v>
      </c>
      <c r="D224" s="53">
        <v>86990000</v>
      </c>
      <c r="E224" s="16">
        <f t="shared" si="8"/>
        <v>86120100</v>
      </c>
      <c r="G224" s="21"/>
      <c r="I224" s="21"/>
    </row>
    <row r="225" spans="1:9">
      <c r="A225" s="45" t="s">
        <v>182</v>
      </c>
      <c r="B225" s="51" t="s">
        <v>199</v>
      </c>
      <c r="C225" s="91">
        <v>2027</v>
      </c>
      <c r="D225" s="53">
        <v>91990000</v>
      </c>
      <c r="E225" s="16">
        <f t="shared" si="8"/>
        <v>91070100</v>
      </c>
      <c r="G225" s="21"/>
      <c r="I225" s="21"/>
    </row>
    <row r="226" spans="1:9">
      <c r="A226" s="45" t="s">
        <v>182</v>
      </c>
      <c r="B226" s="51" t="s">
        <v>200</v>
      </c>
      <c r="C226" s="91">
        <v>2027</v>
      </c>
      <c r="D226" s="53">
        <v>97990000</v>
      </c>
      <c r="E226" s="16">
        <f t="shared" si="8"/>
        <v>97010100</v>
      </c>
      <c r="G226" s="21"/>
      <c r="I226" s="21"/>
    </row>
    <row r="227" spans="1:9">
      <c r="A227" s="45" t="s">
        <v>182</v>
      </c>
      <c r="B227" s="51" t="s">
        <v>201</v>
      </c>
      <c r="C227" s="91">
        <v>2027</v>
      </c>
      <c r="D227" s="53">
        <v>89990000</v>
      </c>
      <c r="E227" s="16">
        <f t="shared" si="8"/>
        <v>89090100</v>
      </c>
      <c r="G227" s="21"/>
      <c r="I227" s="21"/>
    </row>
    <row r="228" spans="1:9">
      <c r="A228" s="45" t="s">
        <v>182</v>
      </c>
      <c r="B228" s="51" t="s">
        <v>202</v>
      </c>
      <c r="C228" s="91">
        <v>2027</v>
      </c>
      <c r="D228" s="53">
        <v>96990000</v>
      </c>
      <c r="E228" s="16">
        <f t="shared" si="8"/>
        <v>96020100</v>
      </c>
      <c r="G228" s="21"/>
      <c r="I228" s="21"/>
    </row>
    <row r="229" spans="1:9">
      <c r="A229" s="45" t="s">
        <v>182</v>
      </c>
      <c r="B229" s="51" t="s">
        <v>203</v>
      </c>
      <c r="C229" s="91">
        <v>2027</v>
      </c>
      <c r="D229" s="53">
        <v>110990000</v>
      </c>
      <c r="E229" s="16">
        <f t="shared" si="8"/>
        <v>109880100</v>
      </c>
      <c r="G229" s="21"/>
      <c r="I229" s="21"/>
    </row>
    <row r="230" spans="1:9">
      <c r="A230" s="45" t="s">
        <v>182</v>
      </c>
      <c r="B230" s="90" t="s">
        <v>204</v>
      </c>
      <c r="C230" s="91">
        <v>2027</v>
      </c>
      <c r="D230" s="53">
        <v>119990000</v>
      </c>
      <c r="E230" s="16">
        <f t="shared" si="8"/>
        <v>118790100</v>
      </c>
      <c r="G230" s="21"/>
      <c r="I230" s="21"/>
    </row>
    <row r="231" spans="1:9">
      <c r="A231" s="45" t="s">
        <v>182</v>
      </c>
      <c r="B231" s="90" t="s">
        <v>205</v>
      </c>
      <c r="C231" s="91">
        <v>2027</v>
      </c>
      <c r="D231" s="53">
        <v>135990000</v>
      </c>
      <c r="E231" s="16">
        <f t="shared" si="8"/>
        <v>134630100</v>
      </c>
      <c r="G231" s="21"/>
      <c r="I231" s="21"/>
    </row>
    <row r="232" spans="1:9">
      <c r="A232" s="45" t="s">
        <v>182</v>
      </c>
      <c r="B232" s="90" t="s">
        <v>206</v>
      </c>
      <c r="C232" s="91">
        <v>2027</v>
      </c>
      <c r="D232" s="53">
        <v>115990000</v>
      </c>
      <c r="E232" s="16">
        <f t="shared" si="8"/>
        <v>114830100</v>
      </c>
      <c r="G232" s="21"/>
      <c r="I232" s="21"/>
    </row>
    <row r="233" spans="1:9">
      <c r="A233" s="45" t="s">
        <v>182</v>
      </c>
      <c r="B233" s="90" t="s">
        <v>207</v>
      </c>
      <c r="C233" s="91">
        <v>2027</v>
      </c>
      <c r="D233" s="53">
        <v>129990000</v>
      </c>
      <c r="E233" s="16">
        <f t="shared" si="8"/>
        <v>128690100</v>
      </c>
      <c r="G233" s="21"/>
      <c r="I233" s="21"/>
    </row>
    <row r="234" spans="1:9">
      <c r="A234" s="45" t="s">
        <v>182</v>
      </c>
      <c r="B234" s="90" t="s">
        <v>208</v>
      </c>
      <c r="C234" s="91">
        <v>2027</v>
      </c>
      <c r="D234" s="53">
        <v>129990000</v>
      </c>
      <c r="E234" s="16">
        <f t="shared" si="8"/>
        <v>128690100</v>
      </c>
      <c r="G234" s="21"/>
      <c r="I234" s="21"/>
    </row>
    <row r="235" spans="1:9">
      <c r="A235" s="45" t="s">
        <v>182</v>
      </c>
      <c r="B235" s="90" t="s">
        <v>209</v>
      </c>
      <c r="C235" s="91">
        <v>2027</v>
      </c>
      <c r="D235" s="53">
        <v>139990000</v>
      </c>
      <c r="E235" s="16">
        <f t="shared" si="8"/>
        <v>138590100</v>
      </c>
      <c r="G235" s="21"/>
      <c r="I235" s="21"/>
    </row>
    <row r="236" spans="1:9">
      <c r="A236" s="45" t="s">
        <v>182</v>
      </c>
      <c r="B236" s="90" t="s">
        <v>210</v>
      </c>
      <c r="C236" s="91">
        <v>2027</v>
      </c>
      <c r="D236" s="53">
        <v>149990000</v>
      </c>
      <c r="E236" s="16">
        <f t="shared" si="8"/>
        <v>148490100</v>
      </c>
      <c r="G236" s="21"/>
      <c r="I236" s="21"/>
    </row>
    <row r="237" spans="1:9">
      <c r="A237" s="45" t="s">
        <v>182</v>
      </c>
      <c r="B237" s="90" t="s">
        <v>211</v>
      </c>
      <c r="C237" s="91">
        <v>2027</v>
      </c>
      <c r="D237" s="53">
        <v>167990000</v>
      </c>
      <c r="E237" s="16">
        <f t="shared" si="8"/>
        <v>166310100</v>
      </c>
      <c r="G237" s="21"/>
      <c r="I237" s="21"/>
    </row>
    <row r="238" spans="1:9">
      <c r="A238" s="45" t="s">
        <v>182</v>
      </c>
      <c r="B238" s="90" t="s">
        <v>212</v>
      </c>
      <c r="C238" s="91">
        <v>2027</v>
      </c>
      <c r="D238" s="53">
        <v>184990000</v>
      </c>
      <c r="E238" s="16">
        <f t="shared" si="8"/>
        <v>183140100</v>
      </c>
      <c r="G238" s="21"/>
      <c r="I238" s="21"/>
    </row>
    <row r="239" spans="1:9">
      <c r="A239" s="45" t="s">
        <v>182</v>
      </c>
      <c r="B239" s="90" t="s">
        <v>213</v>
      </c>
      <c r="C239" s="91">
        <v>2027</v>
      </c>
      <c r="D239" s="53">
        <v>229990000</v>
      </c>
      <c r="E239" s="16">
        <f t="shared" si="8"/>
        <v>227690100</v>
      </c>
      <c r="G239" s="21"/>
      <c r="I239" s="21"/>
    </row>
    <row r="240" spans="1:9">
      <c r="A240" s="45" t="s">
        <v>182</v>
      </c>
      <c r="B240" s="90" t="s">
        <v>214</v>
      </c>
      <c r="C240" s="91">
        <v>2027</v>
      </c>
      <c r="D240" s="53">
        <v>269990000</v>
      </c>
      <c r="E240" s="16">
        <f t="shared" si="8"/>
        <v>267290100</v>
      </c>
      <c r="G240" s="21"/>
      <c r="I240" s="21"/>
    </row>
    <row r="241" spans="1:9">
      <c r="A241" s="12" t="s">
        <v>182</v>
      </c>
      <c r="B241" s="28" t="s">
        <v>215</v>
      </c>
      <c r="C241" s="92">
        <v>2027</v>
      </c>
      <c r="D241" s="53">
        <v>189990000</v>
      </c>
      <c r="E241" s="16">
        <f t="shared" si="8"/>
        <v>188090100</v>
      </c>
      <c r="G241" s="21"/>
      <c r="I241" s="21"/>
    </row>
    <row r="242" spans="1:9">
      <c r="A242" s="12" t="s">
        <v>182</v>
      </c>
      <c r="B242" s="28" t="s">
        <v>216</v>
      </c>
      <c r="C242" s="92">
        <v>2027</v>
      </c>
      <c r="D242" s="53">
        <v>225990000</v>
      </c>
      <c r="E242" s="16">
        <f t="shared" si="8"/>
        <v>223730100</v>
      </c>
      <c r="G242" s="21"/>
      <c r="I242" s="21"/>
    </row>
    <row r="243" spans="1:9">
      <c r="A243" s="12" t="s">
        <v>182</v>
      </c>
      <c r="B243" s="28" t="s">
        <v>217</v>
      </c>
      <c r="C243" s="92">
        <v>2027</v>
      </c>
      <c r="D243" s="53">
        <v>250990000</v>
      </c>
      <c r="E243" s="16">
        <f t="shared" si="8"/>
        <v>248480100</v>
      </c>
      <c r="G243" s="21"/>
      <c r="I243" s="21"/>
    </row>
    <row r="244" spans="1:9">
      <c r="A244" s="12" t="s">
        <v>182</v>
      </c>
      <c r="B244" s="28" t="s">
        <v>218</v>
      </c>
      <c r="C244" s="92">
        <v>2027</v>
      </c>
      <c r="D244" s="53">
        <v>89990000</v>
      </c>
      <c r="E244" s="16">
        <f t="shared" si="8"/>
        <v>89090100</v>
      </c>
      <c r="G244" s="21"/>
      <c r="I244" s="21"/>
    </row>
    <row r="245" spans="1:9">
      <c r="A245" s="12" t="s">
        <v>182</v>
      </c>
      <c r="B245" s="28" t="s">
        <v>219</v>
      </c>
      <c r="C245" s="92">
        <v>2027</v>
      </c>
      <c r="D245" s="53">
        <v>124990000</v>
      </c>
      <c r="E245" s="16">
        <f t="shared" si="8"/>
        <v>123740100</v>
      </c>
      <c r="G245" s="21"/>
      <c r="I245" s="21"/>
    </row>
    <row r="246" spans="1:9">
      <c r="A246" s="12" t="s">
        <v>182</v>
      </c>
      <c r="B246" s="28" t="s">
        <v>220</v>
      </c>
      <c r="C246" s="93">
        <v>2026</v>
      </c>
      <c r="D246" s="53">
        <v>139990000</v>
      </c>
      <c r="E246" s="16">
        <f t="shared" si="8"/>
        <v>138590100</v>
      </c>
      <c r="G246" s="21"/>
      <c r="I246" s="21"/>
    </row>
    <row r="247" spans="1:9">
      <c r="A247" s="12" t="s">
        <v>182</v>
      </c>
      <c r="B247" s="28" t="s">
        <v>221</v>
      </c>
      <c r="C247" s="93">
        <v>2026</v>
      </c>
      <c r="D247" s="53">
        <v>155990000</v>
      </c>
      <c r="E247" s="16">
        <f t="shared" si="8"/>
        <v>154430100</v>
      </c>
      <c r="G247" s="21"/>
      <c r="I247" s="21"/>
    </row>
    <row r="248" spans="1:9">
      <c r="A248" s="12" t="s">
        <v>182</v>
      </c>
      <c r="B248" s="28" t="s">
        <v>222</v>
      </c>
      <c r="C248" s="93">
        <v>2026</v>
      </c>
      <c r="D248" s="53">
        <v>178990000</v>
      </c>
      <c r="E248" s="16">
        <f t="shared" si="8"/>
        <v>177200100</v>
      </c>
      <c r="G248" s="21"/>
      <c r="I248" s="21"/>
    </row>
    <row r="249" spans="1:9">
      <c r="A249" s="12" t="s">
        <v>182</v>
      </c>
      <c r="B249" s="28" t="s">
        <v>223</v>
      </c>
      <c r="C249" s="93">
        <v>2026</v>
      </c>
      <c r="D249" s="53">
        <v>359990000</v>
      </c>
      <c r="E249" s="16">
        <f t="shared" si="8"/>
        <v>356390100</v>
      </c>
      <c r="G249" s="21"/>
      <c r="I249" s="21"/>
    </row>
    <row r="250" spans="1:9" ht="15.75">
      <c r="A250" s="94"/>
      <c r="C250" s="94"/>
      <c r="D250" s="60"/>
      <c r="E250" s="95"/>
      <c r="G250" s="21"/>
      <c r="I250" s="21"/>
    </row>
    <row r="251" spans="1:9" ht="55.15" customHeight="1">
      <c r="A251" s="1"/>
      <c r="B251" s="1"/>
      <c r="C251" s="1"/>
      <c r="D251" s="1"/>
      <c r="E251" s="1"/>
      <c r="G251" s="21"/>
      <c r="I251" s="21"/>
    </row>
    <row r="252" spans="1:9">
      <c r="A252" s="12" t="s">
        <v>224</v>
      </c>
      <c r="B252" s="20" t="s">
        <v>225</v>
      </c>
      <c r="C252" s="12">
        <v>2027</v>
      </c>
      <c r="D252" s="96">
        <v>104990000</v>
      </c>
      <c r="E252" s="16">
        <f t="shared" ref="E252:E261" si="9">D252*99%</f>
        <v>103940100</v>
      </c>
      <c r="G252" s="21"/>
      <c r="I252" s="21"/>
    </row>
    <row r="253" spans="1:9">
      <c r="A253" s="12" t="s">
        <v>224</v>
      </c>
      <c r="B253" s="20" t="s">
        <v>226</v>
      </c>
      <c r="C253" s="12">
        <v>2027</v>
      </c>
      <c r="D253" s="96">
        <v>97600000</v>
      </c>
      <c r="E253" s="16">
        <f t="shared" si="9"/>
        <v>96624000</v>
      </c>
      <c r="G253" s="21"/>
      <c r="I253" s="21"/>
    </row>
    <row r="254" spans="1:9">
      <c r="A254" s="12" t="s">
        <v>224</v>
      </c>
      <c r="B254" s="20" t="s">
        <v>227</v>
      </c>
      <c r="C254" s="12">
        <v>2026</v>
      </c>
      <c r="D254" s="96">
        <v>109990000</v>
      </c>
      <c r="E254" s="16">
        <f t="shared" si="9"/>
        <v>108890100</v>
      </c>
    </row>
    <row r="255" spans="1:9">
      <c r="A255" s="12" t="s">
        <v>224</v>
      </c>
      <c r="B255" s="20" t="s">
        <v>228</v>
      </c>
      <c r="C255" s="12">
        <v>2027</v>
      </c>
      <c r="D255" s="96">
        <v>129990000</v>
      </c>
      <c r="E255" s="16">
        <f t="shared" si="9"/>
        <v>128690100</v>
      </c>
    </row>
    <row r="256" spans="1:9">
      <c r="A256" s="12" t="s">
        <v>224</v>
      </c>
      <c r="B256" s="20" t="s">
        <v>229</v>
      </c>
      <c r="C256" s="12">
        <v>2027</v>
      </c>
      <c r="D256" s="96">
        <v>145990000</v>
      </c>
      <c r="E256" s="16">
        <f t="shared" si="9"/>
        <v>144530100</v>
      </c>
    </row>
    <row r="257" spans="1:5">
      <c r="A257" s="12" t="s">
        <v>224</v>
      </c>
      <c r="B257" s="20" t="s">
        <v>230</v>
      </c>
      <c r="C257" s="12">
        <v>2027</v>
      </c>
      <c r="D257" s="96">
        <v>210990000</v>
      </c>
      <c r="E257" s="16">
        <f t="shared" si="9"/>
        <v>208880100</v>
      </c>
    </row>
    <row r="258" spans="1:5">
      <c r="A258" s="12" t="s">
        <v>224</v>
      </c>
      <c r="B258" s="20" t="s">
        <v>231</v>
      </c>
      <c r="C258" s="12">
        <v>2027</v>
      </c>
      <c r="D258" s="96">
        <v>79990000</v>
      </c>
      <c r="E258" s="16">
        <f t="shared" si="9"/>
        <v>79190100</v>
      </c>
    </row>
    <row r="259" spans="1:5">
      <c r="A259" s="12" t="s">
        <v>224</v>
      </c>
      <c r="B259" s="20" t="s">
        <v>232</v>
      </c>
      <c r="C259" s="12">
        <v>2027</v>
      </c>
      <c r="D259" s="96">
        <v>89990000</v>
      </c>
      <c r="E259" s="16">
        <f t="shared" si="9"/>
        <v>89090100</v>
      </c>
    </row>
    <row r="260" spans="1:5">
      <c r="A260" s="12" t="s">
        <v>224</v>
      </c>
      <c r="B260" s="20" t="s">
        <v>233</v>
      </c>
      <c r="C260" s="12">
        <v>2027</v>
      </c>
      <c r="D260" s="96">
        <v>119990000</v>
      </c>
      <c r="E260" s="16">
        <f t="shared" si="9"/>
        <v>118790100</v>
      </c>
    </row>
    <row r="261" spans="1:5">
      <c r="A261" s="12" t="s">
        <v>224</v>
      </c>
      <c r="B261" s="20" t="s">
        <v>234</v>
      </c>
      <c r="C261" s="12">
        <v>2027</v>
      </c>
      <c r="D261" s="96">
        <v>139990000</v>
      </c>
      <c r="E261" s="16">
        <f t="shared" si="9"/>
        <v>138590100</v>
      </c>
    </row>
  </sheetData>
  <mergeCells count="10">
    <mergeCell ref="A130:E131"/>
    <mergeCell ref="A170:E170"/>
    <mergeCell ref="A201:E201"/>
    <mergeCell ref="A207:E207"/>
    <mergeCell ref="A251:E251"/>
    <mergeCell ref="A1:E1"/>
    <mergeCell ref="A35:E36"/>
    <mergeCell ref="A71:E71"/>
    <mergeCell ref="A85:E85"/>
    <mergeCell ref="A116:E116"/>
  </mergeCell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2450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Cruz</dc:creator>
  <dc:description/>
  <cp:lastModifiedBy>Diego Fernando Cruz Roa</cp:lastModifiedBy>
  <cp:revision>124</cp:revision>
  <dcterms:created xsi:type="dcterms:W3CDTF">2025-09-03T17:54:47Z</dcterms:created>
  <dcterms:modified xsi:type="dcterms:W3CDTF">2026-08-11T17:07:52Z</dcterms:modified>
  <dc:language>es-MX</dc:language>
</cp:coreProperties>
</file>